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atys\Desktop\Joanna Matys\2023\1MSPP2023 wyroby tytoniowe Bogatynia\edit\"/>
    </mc:Choice>
  </mc:AlternateContent>
  <xr:revisionPtr revIDLastSave="0" documentId="13_ncr:1_{16B0CD83-AC7E-4399-A148-4A47CC3B6A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Arkusz1!$A$1:$J$65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J55" i="1"/>
  <c r="J52" i="1"/>
  <c r="J54" i="1"/>
  <c r="J51" i="1"/>
  <c r="J53" i="1"/>
  <c r="J44" i="1"/>
  <c r="J24" i="1"/>
  <c r="J17" i="1"/>
  <c r="J8" i="1"/>
  <c r="J7" i="1"/>
  <c r="J5" i="1" l="1"/>
  <c r="J6" i="1"/>
  <c r="J9" i="1"/>
  <c r="J10" i="1"/>
  <c r="J11" i="1"/>
  <c r="J12" i="1"/>
  <c r="J13" i="1"/>
  <c r="J14" i="1"/>
  <c r="J15" i="1"/>
  <c r="J16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49" i="1"/>
  <c r="J50" i="1"/>
  <c r="J57" i="1"/>
  <c r="J58" i="1"/>
  <c r="J59" i="1"/>
  <c r="J60" i="1"/>
  <c r="J61" i="1"/>
  <c r="J4" i="1"/>
  <c r="J62" i="1" s="1"/>
</calcChain>
</file>

<file path=xl/sharedStrings.xml><?xml version="1.0" encoding="utf-8"?>
<sst xmlns="http://schemas.openxmlformats.org/spreadsheetml/2006/main" count="188" uniqueCount="128">
  <si>
    <t>ASORTYMENT</t>
  </si>
  <si>
    <t>RAZEM</t>
  </si>
  <si>
    <t>CAMEL BLUE</t>
  </si>
  <si>
    <t>CHESTERFIELD BLUE</t>
  </si>
  <si>
    <t>L&amp;M LINK BLUE</t>
  </si>
  <si>
    <t>L&amp;M RED</t>
  </si>
  <si>
    <t>L&amp;M BLUE</t>
  </si>
  <si>
    <t>LD RED</t>
  </si>
  <si>
    <t>LD BLUE</t>
  </si>
  <si>
    <t>MARLBORO GOLD</t>
  </si>
  <si>
    <t>PALL MALL SUPERSLIMS BLUE</t>
  </si>
  <si>
    <t xml:space="preserve">WEST SILVER </t>
  </si>
  <si>
    <t xml:space="preserve">JEDNOSTKA MIARY </t>
  </si>
  <si>
    <t>1 paczka</t>
  </si>
  <si>
    <t>SZACUNKOWA ILOŚĆ PACZEK W OKRESIE 24 m-cy</t>
  </si>
  <si>
    <t>LICZBA SZTUK 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PACZCE</t>
  </si>
  <si>
    <t>CHESTERFIELD RED 100</t>
  </si>
  <si>
    <t xml:space="preserve">CHESTERFIELD RED </t>
  </si>
  <si>
    <t>CHESTERFIELD BLUE 100</t>
  </si>
  <si>
    <t>DAVIDOFF CLASSIC</t>
  </si>
  <si>
    <t>DAVIDOFF GOLD</t>
  </si>
  <si>
    <t>DAVIDOFF GOLD S-LINE</t>
  </si>
  <si>
    <t>LD GREEN</t>
  </si>
  <si>
    <t>LD GREEN SUPER SLIM</t>
  </si>
  <si>
    <t>LD SUPER SLIMS BLUE</t>
  </si>
  <si>
    <t>LUCKY STRIKE 22 BLUE</t>
  </si>
  <si>
    <t>LUCKY STRIKE 22 RED</t>
  </si>
  <si>
    <t>MARLBORO RED</t>
  </si>
  <si>
    <t>PALL MALL  FLOW RED</t>
  </si>
  <si>
    <t>PALL MALL  FLOW BLUE</t>
  </si>
  <si>
    <t xml:space="preserve">PALL MALL BLUE </t>
  </si>
  <si>
    <t>P&amp;S BLUE 28</t>
  </si>
  <si>
    <t>P&amp;S BLUE 22</t>
  </si>
  <si>
    <t>P&amp;S BLUE 100</t>
  </si>
  <si>
    <t xml:space="preserve">P&amp;S BLUE </t>
  </si>
  <si>
    <t>P&amp;S RED 28</t>
  </si>
  <si>
    <t>P&amp;S RED 100</t>
  </si>
  <si>
    <t>P&amp;S RED 22</t>
  </si>
  <si>
    <t xml:space="preserve">P&amp;S RED </t>
  </si>
  <si>
    <t>P&amp;S BLUE SUPER SLIM</t>
  </si>
  <si>
    <t xml:space="preserve">ROTHMANS BLUE </t>
  </si>
  <si>
    <t>ROTHMANS BLUE 100</t>
  </si>
  <si>
    <t>ROTHMANS  RED</t>
  </si>
  <si>
    <t>ROTHMANS  RED 100</t>
  </si>
  <si>
    <t>WINSTON BLUE 100</t>
  </si>
  <si>
    <t>WINSTON RED</t>
  </si>
  <si>
    <t>WINSTON RED 100</t>
  </si>
  <si>
    <t>CAMEL FILTER</t>
  </si>
  <si>
    <t>CHESTERFIELD LINEA SSL</t>
  </si>
  <si>
    <t>CHESTERFIELD BLUE LINE</t>
  </si>
  <si>
    <t>L.P.</t>
  </si>
  <si>
    <t>1.</t>
  </si>
  <si>
    <t>7.</t>
  </si>
  <si>
    <t>4.</t>
  </si>
  <si>
    <t>2.</t>
  </si>
  <si>
    <t>8.</t>
  </si>
  <si>
    <t>5.</t>
  </si>
  <si>
    <t>6.</t>
  </si>
  <si>
    <t>3.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</si>
  <si>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</si>
  <si>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</si>
  <si>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</si>
  <si>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</si>
  <si>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</si>
  <si>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</si>
  <si>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</si>
  <si>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</si>
  <si>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</si>
  <si>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</si>
  <si>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</si>
  <si>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</si>
  <si>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</si>
  <si>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</si>
  <si>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</si>
  <si>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</si>
  <si>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</si>
  <si>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</si>
  <si>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</si>
  <si>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</si>
  <si>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</si>
  <si>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</si>
  <si>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</si>
  <si>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</si>
  <si>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</si>
  <si>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</si>
  <si>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</si>
  <si>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</si>
  <si>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</si>
  <si>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</si>
  <si>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</si>
  <si>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</si>
  <si>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</si>
  <si>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</si>
  <si>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</si>
  <si>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</si>
  <si>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</si>
  <si>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</si>
  <si>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</si>
  <si>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</si>
  <si>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</si>
  <si>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</si>
  <si>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</si>
  <si>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</si>
  <si>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</si>
  <si>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</si>
  <si>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</si>
  <si>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</si>
  <si>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</si>
  <si>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</si>
  <si>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PALL MALL RED</t>
  </si>
  <si>
    <t>RGD SUPERSLIM BLUE</t>
  </si>
  <si>
    <t>RGD SUPERSLIM PINK</t>
  </si>
  <si>
    <t>ROTHMANS SLIM</t>
  </si>
  <si>
    <t>WEST SUPERSLIM SILVER</t>
  </si>
  <si>
    <t xml:space="preserve">PALL MALL BLUE  </t>
  </si>
  <si>
    <t xml:space="preserve">WINSTON BLUE </t>
  </si>
  <si>
    <t>WINSTON BLUE SUPERSLIME</t>
  </si>
  <si>
    <t>WINSTON GREEN SUPERSLIME</t>
  </si>
  <si>
    <t xml:space="preserve">WINSTON PLATINUM </t>
  </si>
  <si>
    <t>WARTOŚĆ NETTO/ 24 m-cy (4 x 8)</t>
  </si>
  <si>
    <r>
      <t>Ponadto Wykonawca udzieli na produkty dodatkowe z "prawa opcji" upust w wysokości ……………%</t>
    </r>
    <r>
      <rPr>
        <b/>
        <i/>
        <sz val="11"/>
        <color theme="1"/>
        <rFont val="Calibri"/>
        <family val="2"/>
        <charset val="238"/>
        <scheme val="minor"/>
      </rPr>
      <t xml:space="preserve"> (wypełnia wykonawca)</t>
    </r>
    <r>
      <rPr>
        <b/>
        <sz val="11"/>
        <color theme="1"/>
        <rFont val="Calibri"/>
        <family val="2"/>
        <charset val="238"/>
        <scheme val="minor"/>
      </rPr>
      <t>.</t>
    </r>
  </si>
  <si>
    <t xml:space="preserve">                                                                                                                                   </t>
  </si>
  <si>
    <t xml:space="preserve">LD PINK SUPER SLIM </t>
  </si>
  <si>
    <t>Załącznik nr 1.1 do Formularza Ofertowego - Szczegółowy Opis Przedmiotu Zamówienia</t>
  </si>
  <si>
    <t>UPUST PODANY w % LICZONY OD CENY BRUTTO NADRUKOWANEJ NA PACZCE (do dwóch miejsc po przecinku)</t>
  </si>
  <si>
    <t>CENA JEDNOSTKOWA BRUTTO PO UPUŚCIE (do dwóch miejsc po przecinku)</t>
  </si>
  <si>
    <t>CENA JEDNOSTKOWA NETTO PO UPUŚCIE (do dwóch miejsc po przecinku)</t>
  </si>
  <si>
    <t>CENA BRUTTO  JEDNOSTKOWA  NADRUKOWANA NA PACZCE PRZEZ PRODUCENTA NA DZIEŃ 23.01.2023r.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</si>
</sst>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_z_ł"/>
    <numFmt numFmtId="166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164" fontId="1" fillId="0" borderId="1" xfId="1" applyFont="1" applyFill="1" applyBorder="1" applyAlignment="1"/>
    <xf numFmtId="0" fontId="0" fillId="0" borderId="1" xfId="0" applyBorder="1" applyAlignment="1">
      <alignment horizontal="center"/>
    </xf>
    <xf numFmtId="164" fontId="1" fillId="0" borderId="1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5" fontId="4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9" fontId="4" fillId="0" borderId="1" xfId="2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1" fillId="2" borderId="1" xfId="1" applyFont="1" applyFill="1" applyBorder="1" applyAlignment="1"/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1" fillId="0" borderId="2" xfId="1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7"/>
  <sheetViews>
    <sheetView tabSelected="1" topLeftCell="A43" workbookViewId="0">
      <selection activeCell="F7" sqref="F7"/>
    </sheetView>
  </sheetViews>
  <sheetFormatPr defaultRowHeight="14.4" x14ac:dyDescent="0.3"/>
  <cols>
    <col min="1" max="1" width="5.109375" customWidth="1"/>
    <col min="2" max="2" width="29" customWidth="1"/>
    <col min="3" max="3" width="12" customWidth="1"/>
    <col min="4" max="4" width="10.88671875" customWidth="1"/>
    <col min="5" max="5" width="13" customWidth="1"/>
    <col min="6" max="6" width="16.44140625" customWidth="1"/>
    <col min="7" max="7" width="21.21875" customWidth="1"/>
    <col min="8" max="8" width="16.33203125" customWidth="1"/>
    <col min="9" max="9" width="18.5546875" customWidth="1"/>
    <col min="10" max="10" width="15.88671875" customWidth="1"/>
  </cols>
  <sheetData>
    <row r="1" spans="1:10" ht="15.6" x14ac:dyDescent="0.3">
      <c r="B1" s="2" t="s">
        <v>123</v>
      </c>
    </row>
    <row r="2" spans="1:10" ht="75" customHeight="1" x14ac:dyDescent="0.3">
      <c r="A2" s="23" t="s">
        <v>50</v>
      </c>
      <c r="B2" s="24" t="s">
        <v>0</v>
      </c>
      <c r="C2" s="25" t="s">
        <v>12</v>
      </c>
      <c r="D2" s="25" t="s">
        <v>15</v>
      </c>
      <c r="E2" s="25" t="s">
        <v>14</v>
      </c>
      <c r="F2" s="25" t="s">
        <v>127</v>
      </c>
      <c r="G2" s="27" t="s">
        <v>124</v>
      </c>
      <c r="H2" s="27" t="s">
        <v>125</v>
      </c>
      <c r="I2" s="28" t="s">
        <v>126</v>
      </c>
      <c r="J2" s="25" t="s">
        <v>119</v>
      </c>
    </row>
    <row r="3" spans="1:10" ht="16.5" customHeight="1" x14ac:dyDescent="0.3">
      <c r="A3" s="17"/>
      <c r="B3" s="18">
        <v>1</v>
      </c>
      <c r="C3" s="19">
        <v>2</v>
      </c>
      <c r="D3" s="19">
        <v>3</v>
      </c>
      <c r="E3" s="19">
        <v>4</v>
      </c>
      <c r="F3" s="19">
        <v>5</v>
      </c>
      <c r="G3" s="20">
        <v>6</v>
      </c>
      <c r="H3" s="20">
        <v>7</v>
      </c>
      <c r="I3" s="19">
        <v>8</v>
      </c>
      <c r="J3" s="19">
        <v>9</v>
      </c>
    </row>
    <row r="4" spans="1:10" x14ac:dyDescent="0.3">
      <c r="A4" s="1" t="s">
        <v>51</v>
      </c>
      <c r="B4" s="4" t="s">
        <v>47</v>
      </c>
      <c r="C4" s="1" t="s">
        <v>13</v>
      </c>
      <c r="D4" s="5">
        <v>20</v>
      </c>
      <c r="E4" s="5">
        <v>1000</v>
      </c>
      <c r="F4" s="16">
        <v>17.989999999999998</v>
      </c>
      <c r="G4" s="21"/>
      <c r="H4" s="22"/>
      <c r="I4" s="16"/>
      <c r="J4" s="6">
        <f t="shared" ref="J4:J35" si="0">E4*I4</f>
        <v>0</v>
      </c>
    </row>
    <row r="5" spans="1:10" x14ac:dyDescent="0.3">
      <c r="A5" s="1" t="s">
        <v>54</v>
      </c>
      <c r="B5" s="4" t="s">
        <v>2</v>
      </c>
      <c r="C5" s="1" t="s">
        <v>13</v>
      </c>
      <c r="D5" s="5">
        <v>20</v>
      </c>
      <c r="E5" s="7">
        <v>700</v>
      </c>
      <c r="F5" s="8">
        <v>17.989999999999998</v>
      </c>
      <c r="G5" s="21"/>
      <c r="H5" s="22"/>
      <c r="I5" s="8"/>
      <c r="J5" s="6">
        <f t="shared" si="0"/>
        <v>0</v>
      </c>
    </row>
    <row r="6" spans="1:10" x14ac:dyDescent="0.3">
      <c r="A6" s="1" t="s">
        <v>58</v>
      </c>
      <c r="B6" s="4" t="s">
        <v>17</v>
      </c>
      <c r="C6" s="1" t="s">
        <v>13</v>
      </c>
      <c r="D6" s="5">
        <v>20</v>
      </c>
      <c r="E6" s="7">
        <v>800</v>
      </c>
      <c r="F6" s="8">
        <v>15.5</v>
      </c>
      <c r="G6" s="21"/>
      <c r="H6" s="22"/>
      <c r="I6" s="8"/>
      <c r="J6" s="6">
        <f t="shared" si="0"/>
        <v>0</v>
      </c>
    </row>
    <row r="7" spans="1:10" x14ac:dyDescent="0.3">
      <c r="A7" s="1" t="s">
        <v>53</v>
      </c>
      <c r="B7" s="4" t="s">
        <v>16</v>
      </c>
      <c r="C7" s="1" t="s">
        <v>13</v>
      </c>
      <c r="D7" s="5">
        <v>20</v>
      </c>
      <c r="E7" s="7">
        <v>200</v>
      </c>
      <c r="F7" s="8">
        <v>14.99</v>
      </c>
      <c r="G7" s="21"/>
      <c r="H7" s="22"/>
      <c r="I7" s="8"/>
      <c r="J7" s="6">
        <f t="shared" si="0"/>
        <v>0</v>
      </c>
    </row>
    <row r="8" spans="1:10" x14ac:dyDescent="0.3">
      <c r="A8" s="1" t="s">
        <v>56</v>
      </c>
      <c r="B8" s="4" t="s">
        <v>3</v>
      </c>
      <c r="C8" s="1" t="s">
        <v>13</v>
      </c>
      <c r="D8" s="5">
        <v>20</v>
      </c>
      <c r="E8" s="7">
        <v>1300</v>
      </c>
      <c r="F8" s="8">
        <v>15.5</v>
      </c>
      <c r="G8" s="21"/>
      <c r="H8" s="22"/>
      <c r="I8" s="8"/>
      <c r="J8" s="6">
        <f t="shared" si="0"/>
        <v>0</v>
      </c>
    </row>
    <row r="9" spans="1:10" x14ac:dyDescent="0.3">
      <c r="A9" s="1" t="s">
        <v>57</v>
      </c>
      <c r="B9" s="4" t="s">
        <v>18</v>
      </c>
      <c r="C9" s="1" t="s">
        <v>13</v>
      </c>
      <c r="D9" s="5">
        <v>20</v>
      </c>
      <c r="E9" s="7">
        <v>200</v>
      </c>
      <c r="F9" s="8">
        <v>14.99</v>
      </c>
      <c r="G9" s="21"/>
      <c r="H9" s="22"/>
      <c r="I9" s="8"/>
      <c r="J9" s="6">
        <f t="shared" si="0"/>
        <v>0</v>
      </c>
    </row>
    <row r="10" spans="1:10" x14ac:dyDescent="0.3">
      <c r="A10" s="1" t="s">
        <v>52</v>
      </c>
      <c r="B10" s="4" t="s">
        <v>48</v>
      </c>
      <c r="C10" s="1" t="s">
        <v>13</v>
      </c>
      <c r="D10" s="5">
        <v>20</v>
      </c>
      <c r="E10" s="7">
        <v>200</v>
      </c>
      <c r="F10" s="8">
        <v>14.99</v>
      </c>
      <c r="G10" s="21"/>
      <c r="H10" s="22"/>
      <c r="I10" s="8"/>
      <c r="J10" s="6">
        <f t="shared" si="0"/>
        <v>0</v>
      </c>
    </row>
    <row r="11" spans="1:10" x14ac:dyDescent="0.3">
      <c r="A11" s="1" t="s">
        <v>55</v>
      </c>
      <c r="B11" s="4" t="s">
        <v>49</v>
      </c>
      <c r="C11" s="1" t="s">
        <v>13</v>
      </c>
      <c r="D11" s="1">
        <v>20</v>
      </c>
      <c r="E11" s="7">
        <v>200</v>
      </c>
      <c r="F11" s="8">
        <v>14.99</v>
      </c>
      <c r="G11" s="21"/>
      <c r="H11" s="22"/>
      <c r="I11" s="8"/>
      <c r="J11" s="6">
        <f t="shared" si="0"/>
        <v>0</v>
      </c>
    </row>
    <row r="12" spans="1:10" x14ac:dyDescent="0.3">
      <c r="A12" s="1" t="s">
        <v>59</v>
      </c>
      <c r="B12" s="4" t="s">
        <v>19</v>
      </c>
      <c r="C12" s="1" t="s">
        <v>13</v>
      </c>
      <c r="D12" s="1">
        <v>20</v>
      </c>
      <c r="E12" s="7">
        <v>200</v>
      </c>
      <c r="F12" s="8">
        <v>20.9</v>
      </c>
      <c r="G12" s="21"/>
      <c r="H12" s="22"/>
      <c r="I12" s="8"/>
      <c r="J12" s="6">
        <f t="shared" si="0"/>
        <v>0</v>
      </c>
    </row>
    <row r="13" spans="1:10" x14ac:dyDescent="0.3">
      <c r="A13" s="1" t="s">
        <v>60</v>
      </c>
      <c r="B13" s="4" t="s">
        <v>20</v>
      </c>
      <c r="C13" s="1" t="s">
        <v>13</v>
      </c>
      <c r="D13" s="1">
        <v>20</v>
      </c>
      <c r="E13" s="7">
        <v>200</v>
      </c>
      <c r="F13" s="8">
        <v>20.9</v>
      </c>
      <c r="G13" s="21"/>
      <c r="H13" s="22"/>
      <c r="I13" s="8"/>
      <c r="J13" s="6">
        <f t="shared" si="0"/>
        <v>0</v>
      </c>
    </row>
    <row r="14" spans="1:10" x14ac:dyDescent="0.3">
      <c r="A14" s="1" t="s">
        <v>61</v>
      </c>
      <c r="B14" s="4" t="s">
        <v>21</v>
      </c>
      <c r="C14" s="1" t="s">
        <v>13</v>
      </c>
      <c r="D14" s="1">
        <v>20</v>
      </c>
      <c r="E14" s="7">
        <v>200</v>
      </c>
      <c r="F14" s="8">
        <v>20.9</v>
      </c>
      <c r="G14" s="21"/>
      <c r="H14" s="22"/>
      <c r="I14" s="8"/>
      <c r="J14" s="6">
        <f t="shared" si="0"/>
        <v>0</v>
      </c>
    </row>
    <row r="15" spans="1:10" x14ac:dyDescent="0.3">
      <c r="A15" s="1" t="s">
        <v>62</v>
      </c>
      <c r="B15" s="4" t="s">
        <v>4</v>
      </c>
      <c r="C15" s="1" t="s">
        <v>13</v>
      </c>
      <c r="D15" s="1">
        <v>20</v>
      </c>
      <c r="E15" s="7">
        <v>2300</v>
      </c>
      <c r="F15" s="8">
        <v>16.989999999999998</v>
      </c>
      <c r="G15" s="21"/>
      <c r="H15" s="22"/>
      <c r="I15" s="8"/>
      <c r="J15" s="6">
        <f t="shared" si="0"/>
        <v>0</v>
      </c>
    </row>
    <row r="16" spans="1:10" x14ac:dyDescent="0.3">
      <c r="A16" s="1" t="s">
        <v>63</v>
      </c>
      <c r="B16" s="4" t="s">
        <v>5</v>
      </c>
      <c r="C16" s="1" t="s">
        <v>13</v>
      </c>
      <c r="D16" s="1">
        <v>20</v>
      </c>
      <c r="E16" s="7">
        <v>700</v>
      </c>
      <c r="F16" s="8">
        <v>16.989999999999998</v>
      </c>
      <c r="G16" s="21"/>
      <c r="H16" s="22"/>
      <c r="I16" s="8"/>
      <c r="J16" s="6">
        <f t="shared" si="0"/>
        <v>0</v>
      </c>
    </row>
    <row r="17" spans="1:10" x14ac:dyDescent="0.3">
      <c r="A17" s="1" t="s">
        <v>64</v>
      </c>
      <c r="B17" s="4" t="s">
        <v>6</v>
      </c>
      <c r="C17" s="1" t="s">
        <v>13</v>
      </c>
      <c r="D17" s="1">
        <v>20</v>
      </c>
      <c r="E17" s="7">
        <v>4000</v>
      </c>
      <c r="F17" s="8">
        <v>16.989999999999998</v>
      </c>
      <c r="G17" s="21"/>
      <c r="H17" s="22"/>
      <c r="I17" s="8"/>
      <c r="J17" s="6">
        <f t="shared" si="0"/>
        <v>0</v>
      </c>
    </row>
    <row r="18" spans="1:10" x14ac:dyDescent="0.3">
      <c r="A18" s="1" t="s">
        <v>65</v>
      </c>
      <c r="B18" s="4" t="s">
        <v>7</v>
      </c>
      <c r="C18" s="1" t="s">
        <v>13</v>
      </c>
      <c r="D18" s="1">
        <v>20</v>
      </c>
      <c r="E18" s="7">
        <v>900</v>
      </c>
      <c r="F18" s="8">
        <v>15.99</v>
      </c>
      <c r="G18" s="21"/>
      <c r="H18" s="22"/>
      <c r="I18" s="8"/>
      <c r="J18" s="6">
        <f t="shared" si="0"/>
        <v>0</v>
      </c>
    </row>
    <row r="19" spans="1:10" x14ac:dyDescent="0.3">
      <c r="A19" s="1" t="s">
        <v>66</v>
      </c>
      <c r="B19" s="4" t="s">
        <v>8</v>
      </c>
      <c r="C19" s="1" t="s">
        <v>13</v>
      </c>
      <c r="D19" s="1">
        <v>20</v>
      </c>
      <c r="E19" s="7">
        <v>2700</v>
      </c>
      <c r="F19" s="8">
        <v>15.99</v>
      </c>
      <c r="G19" s="21"/>
      <c r="H19" s="22"/>
      <c r="I19" s="8"/>
      <c r="J19" s="6">
        <f t="shared" si="0"/>
        <v>0</v>
      </c>
    </row>
    <row r="20" spans="1:10" x14ac:dyDescent="0.3">
      <c r="A20" s="1" t="s">
        <v>67</v>
      </c>
      <c r="B20" s="4" t="s">
        <v>22</v>
      </c>
      <c r="C20" s="1" t="s">
        <v>13</v>
      </c>
      <c r="D20" s="1">
        <v>20</v>
      </c>
      <c r="E20" s="7">
        <v>200</v>
      </c>
      <c r="F20" s="8">
        <v>16.989999999999998</v>
      </c>
      <c r="G20" s="21"/>
      <c r="H20" s="22"/>
      <c r="I20" s="8"/>
      <c r="J20" s="6">
        <f t="shared" si="0"/>
        <v>0</v>
      </c>
    </row>
    <row r="21" spans="1:10" x14ac:dyDescent="0.3">
      <c r="A21" s="1" t="s">
        <v>68</v>
      </c>
      <c r="B21" s="4" t="s">
        <v>23</v>
      </c>
      <c r="C21" s="1" t="s">
        <v>13</v>
      </c>
      <c r="D21" s="1">
        <v>20</v>
      </c>
      <c r="E21" s="7">
        <v>600</v>
      </c>
      <c r="F21" s="8">
        <v>15.99</v>
      </c>
      <c r="G21" s="21"/>
      <c r="H21" s="22"/>
      <c r="I21" s="8"/>
      <c r="J21" s="6">
        <f t="shared" si="0"/>
        <v>0</v>
      </c>
    </row>
    <row r="22" spans="1:10" x14ac:dyDescent="0.3">
      <c r="A22" s="1" t="s">
        <v>69</v>
      </c>
      <c r="B22" s="4" t="s">
        <v>122</v>
      </c>
      <c r="C22" s="1" t="s">
        <v>13</v>
      </c>
      <c r="D22" s="1">
        <v>20</v>
      </c>
      <c r="E22" s="7">
        <v>700</v>
      </c>
      <c r="F22" s="8">
        <v>16.989999999999998</v>
      </c>
      <c r="G22" s="21"/>
      <c r="H22" s="22"/>
      <c r="I22" s="8"/>
      <c r="J22" s="6">
        <f t="shared" si="0"/>
        <v>0</v>
      </c>
    </row>
    <row r="23" spans="1:10" x14ac:dyDescent="0.3">
      <c r="A23" s="1" t="s">
        <v>70</v>
      </c>
      <c r="B23" s="4" t="s">
        <v>24</v>
      </c>
      <c r="C23" s="1" t="s">
        <v>13</v>
      </c>
      <c r="D23" s="1">
        <v>20</v>
      </c>
      <c r="E23" s="7">
        <v>800</v>
      </c>
      <c r="F23" s="8">
        <v>15.99</v>
      </c>
      <c r="G23" s="21"/>
      <c r="H23" s="22"/>
      <c r="I23" s="8"/>
      <c r="J23" s="6">
        <f t="shared" si="0"/>
        <v>0</v>
      </c>
    </row>
    <row r="24" spans="1:10" x14ac:dyDescent="0.3">
      <c r="A24" s="1" t="s">
        <v>71</v>
      </c>
      <c r="B24" s="4" t="s">
        <v>25</v>
      </c>
      <c r="C24" s="1" t="s">
        <v>13</v>
      </c>
      <c r="D24" s="1">
        <v>20</v>
      </c>
      <c r="E24" s="7">
        <v>800</v>
      </c>
      <c r="F24" s="8">
        <v>18.5</v>
      </c>
      <c r="G24" s="21"/>
      <c r="H24" s="22"/>
      <c r="I24" s="8"/>
      <c r="J24" s="6">
        <f t="shared" si="0"/>
        <v>0</v>
      </c>
    </row>
    <row r="25" spans="1:10" x14ac:dyDescent="0.3">
      <c r="A25" s="1" t="s">
        <v>72</v>
      </c>
      <c r="B25" s="4" t="s">
        <v>26</v>
      </c>
      <c r="C25" s="1" t="s">
        <v>13</v>
      </c>
      <c r="D25" s="1">
        <v>20</v>
      </c>
      <c r="E25" s="7">
        <v>900</v>
      </c>
      <c r="F25" s="8">
        <v>18.5</v>
      </c>
      <c r="G25" s="21"/>
      <c r="H25" s="22"/>
      <c r="I25" s="8"/>
      <c r="J25" s="6">
        <f t="shared" si="0"/>
        <v>0</v>
      </c>
    </row>
    <row r="26" spans="1:10" x14ac:dyDescent="0.3">
      <c r="A26" s="1" t="s">
        <v>73</v>
      </c>
      <c r="B26" s="4" t="s">
        <v>27</v>
      </c>
      <c r="C26" s="1" t="s">
        <v>13</v>
      </c>
      <c r="D26" s="1">
        <v>20</v>
      </c>
      <c r="E26" s="7">
        <v>1100</v>
      </c>
      <c r="F26" s="8">
        <v>18.989999999999998</v>
      </c>
      <c r="G26" s="21"/>
      <c r="H26" s="22"/>
      <c r="I26" s="8"/>
      <c r="J26" s="6">
        <f t="shared" si="0"/>
        <v>0</v>
      </c>
    </row>
    <row r="27" spans="1:10" x14ac:dyDescent="0.3">
      <c r="A27" s="1" t="s">
        <v>74</v>
      </c>
      <c r="B27" s="4" t="s">
        <v>9</v>
      </c>
      <c r="C27" s="1" t="s">
        <v>13</v>
      </c>
      <c r="D27" s="1">
        <v>20</v>
      </c>
      <c r="E27" s="7">
        <v>2500</v>
      </c>
      <c r="F27" s="8">
        <v>18.989999999999998</v>
      </c>
      <c r="G27" s="21"/>
      <c r="H27" s="22"/>
      <c r="I27" s="8"/>
      <c r="J27" s="6">
        <f t="shared" si="0"/>
        <v>0</v>
      </c>
    </row>
    <row r="28" spans="1:10" x14ac:dyDescent="0.3">
      <c r="A28" s="1" t="s">
        <v>75</v>
      </c>
      <c r="B28" s="4" t="s">
        <v>114</v>
      </c>
      <c r="C28" s="1" t="s">
        <v>13</v>
      </c>
      <c r="D28" s="1">
        <v>20</v>
      </c>
      <c r="E28" s="7">
        <v>1100</v>
      </c>
      <c r="F28" s="8">
        <v>15.5</v>
      </c>
      <c r="G28" s="21"/>
      <c r="H28" s="22"/>
      <c r="I28" s="8"/>
      <c r="J28" s="6">
        <f t="shared" si="0"/>
        <v>0</v>
      </c>
    </row>
    <row r="29" spans="1:10" x14ac:dyDescent="0.3">
      <c r="A29" s="1" t="s">
        <v>76</v>
      </c>
      <c r="B29" s="4" t="s">
        <v>30</v>
      </c>
      <c r="C29" s="1" t="s">
        <v>13</v>
      </c>
      <c r="D29" s="1">
        <v>20</v>
      </c>
      <c r="E29" s="7">
        <v>300</v>
      </c>
      <c r="F29" s="8">
        <v>15.5</v>
      </c>
      <c r="G29" s="21"/>
      <c r="H29" s="22"/>
      <c r="I29" s="8"/>
      <c r="J29" s="6">
        <f t="shared" si="0"/>
        <v>0</v>
      </c>
    </row>
    <row r="30" spans="1:10" x14ac:dyDescent="0.3">
      <c r="A30" s="1" t="s">
        <v>77</v>
      </c>
      <c r="B30" s="4" t="s">
        <v>30</v>
      </c>
      <c r="C30" s="1" t="s">
        <v>13</v>
      </c>
      <c r="D30" s="1">
        <v>20</v>
      </c>
      <c r="E30" s="7">
        <v>350</v>
      </c>
      <c r="F30" s="8">
        <v>15.5</v>
      </c>
      <c r="G30" s="21"/>
      <c r="H30" s="22"/>
      <c r="I30" s="8"/>
      <c r="J30" s="6">
        <f t="shared" si="0"/>
        <v>0</v>
      </c>
    </row>
    <row r="31" spans="1:10" x14ac:dyDescent="0.3">
      <c r="A31" s="1" t="s">
        <v>78</v>
      </c>
      <c r="B31" s="4" t="s">
        <v>109</v>
      </c>
      <c r="C31" s="1" t="s">
        <v>13</v>
      </c>
      <c r="D31" s="1">
        <v>20</v>
      </c>
      <c r="E31" s="7">
        <v>200</v>
      </c>
      <c r="F31" s="8">
        <v>15.5</v>
      </c>
      <c r="G31" s="21"/>
      <c r="H31" s="22"/>
      <c r="I31" s="8"/>
      <c r="J31" s="6">
        <f t="shared" si="0"/>
        <v>0</v>
      </c>
    </row>
    <row r="32" spans="1:10" x14ac:dyDescent="0.3">
      <c r="A32" s="1" t="s">
        <v>79</v>
      </c>
      <c r="B32" s="4" t="s">
        <v>109</v>
      </c>
      <c r="C32" s="1" t="s">
        <v>13</v>
      </c>
      <c r="D32" s="1">
        <v>20</v>
      </c>
      <c r="E32" s="7">
        <v>300</v>
      </c>
      <c r="F32" s="8">
        <v>15.5</v>
      </c>
      <c r="G32" s="21"/>
      <c r="H32" s="22"/>
      <c r="I32" s="8"/>
      <c r="J32" s="6">
        <f t="shared" si="0"/>
        <v>0</v>
      </c>
    </row>
    <row r="33" spans="1:10" x14ac:dyDescent="0.3">
      <c r="A33" s="1" t="s">
        <v>80</v>
      </c>
      <c r="B33" s="4" t="s">
        <v>109</v>
      </c>
      <c r="C33" s="1" t="s">
        <v>13</v>
      </c>
      <c r="D33" s="1">
        <v>20</v>
      </c>
      <c r="E33" s="7">
        <v>350</v>
      </c>
      <c r="F33" s="8">
        <v>15.5</v>
      </c>
      <c r="G33" s="21"/>
      <c r="H33" s="22"/>
      <c r="I33" s="8"/>
      <c r="J33" s="6">
        <f t="shared" si="0"/>
        <v>0</v>
      </c>
    </row>
    <row r="34" spans="1:10" x14ac:dyDescent="0.3">
      <c r="A34" s="1" t="s">
        <v>81</v>
      </c>
      <c r="B34" s="4" t="s">
        <v>10</v>
      </c>
      <c r="C34" s="1" t="s">
        <v>13</v>
      </c>
      <c r="D34" s="1">
        <v>20</v>
      </c>
      <c r="E34" s="7">
        <v>400</v>
      </c>
      <c r="F34" s="8">
        <v>15.5</v>
      </c>
      <c r="G34" s="21"/>
      <c r="H34" s="22"/>
      <c r="I34" s="8"/>
      <c r="J34" s="6">
        <f t="shared" si="0"/>
        <v>0</v>
      </c>
    </row>
    <row r="35" spans="1:10" x14ac:dyDescent="0.3">
      <c r="A35" s="1" t="s">
        <v>82</v>
      </c>
      <c r="B35" s="4" t="s">
        <v>28</v>
      </c>
      <c r="C35" s="1" t="s">
        <v>13</v>
      </c>
      <c r="D35" s="1">
        <v>20</v>
      </c>
      <c r="E35" s="7">
        <v>100</v>
      </c>
      <c r="F35" s="8">
        <v>15.5</v>
      </c>
      <c r="G35" s="21"/>
      <c r="H35" s="22"/>
      <c r="I35" s="8"/>
      <c r="J35" s="6">
        <f t="shared" si="0"/>
        <v>0</v>
      </c>
    </row>
    <row r="36" spans="1:10" x14ac:dyDescent="0.3">
      <c r="A36" s="1" t="s">
        <v>83</v>
      </c>
      <c r="B36" s="4" t="s">
        <v>29</v>
      </c>
      <c r="C36" s="1" t="s">
        <v>13</v>
      </c>
      <c r="D36" s="1">
        <v>20</v>
      </c>
      <c r="E36" s="7">
        <v>100</v>
      </c>
      <c r="F36" s="8">
        <v>15.5</v>
      </c>
      <c r="G36" s="21"/>
      <c r="H36" s="22"/>
      <c r="I36" s="8"/>
      <c r="J36" s="6">
        <f t="shared" ref="J36:J61" si="1">E36*I36</f>
        <v>0</v>
      </c>
    </row>
    <row r="37" spans="1:10" x14ac:dyDescent="0.3">
      <c r="A37" s="1" t="s">
        <v>84</v>
      </c>
      <c r="B37" s="4" t="s">
        <v>31</v>
      </c>
      <c r="C37" s="1" t="s">
        <v>13</v>
      </c>
      <c r="D37" s="1">
        <v>20</v>
      </c>
      <c r="E37" s="7">
        <v>100</v>
      </c>
      <c r="F37" s="8">
        <v>22.49</v>
      </c>
      <c r="G37" s="21"/>
      <c r="H37" s="22"/>
      <c r="I37" s="8"/>
      <c r="J37" s="6">
        <f t="shared" si="1"/>
        <v>0</v>
      </c>
    </row>
    <row r="38" spans="1:10" x14ac:dyDescent="0.3">
      <c r="A38" s="1" t="s">
        <v>85</v>
      </c>
      <c r="B38" s="4" t="s">
        <v>32</v>
      </c>
      <c r="C38" s="1" t="s">
        <v>13</v>
      </c>
      <c r="D38" s="1">
        <v>20</v>
      </c>
      <c r="E38" s="7">
        <v>100</v>
      </c>
      <c r="F38" s="8">
        <v>18.489999999999998</v>
      </c>
      <c r="G38" s="21"/>
      <c r="H38" s="22"/>
      <c r="I38" s="8"/>
      <c r="J38" s="6">
        <f t="shared" si="1"/>
        <v>0</v>
      </c>
    </row>
    <row r="39" spans="1:10" x14ac:dyDescent="0.3">
      <c r="A39" s="1" t="s">
        <v>86</v>
      </c>
      <c r="B39" s="4" t="s">
        <v>34</v>
      </c>
      <c r="C39" s="1" t="s">
        <v>13</v>
      </c>
      <c r="D39" s="1">
        <v>20</v>
      </c>
      <c r="E39" s="7">
        <v>300</v>
      </c>
      <c r="F39" s="8">
        <v>14.99</v>
      </c>
      <c r="G39" s="21"/>
      <c r="H39" s="22"/>
      <c r="I39" s="8"/>
      <c r="J39" s="6">
        <f t="shared" si="1"/>
        <v>0</v>
      </c>
    </row>
    <row r="40" spans="1:10" x14ac:dyDescent="0.3">
      <c r="A40" s="1" t="s">
        <v>87</v>
      </c>
      <c r="B40" s="4" t="s">
        <v>39</v>
      </c>
      <c r="C40" s="1" t="s">
        <v>13</v>
      </c>
      <c r="D40" s="1">
        <v>20</v>
      </c>
      <c r="E40" s="7">
        <v>450</v>
      </c>
      <c r="F40" s="8">
        <v>14.99</v>
      </c>
      <c r="G40" s="21"/>
      <c r="H40" s="22"/>
      <c r="I40" s="8"/>
      <c r="J40" s="6">
        <f t="shared" si="1"/>
        <v>0</v>
      </c>
    </row>
    <row r="41" spans="1:10" x14ac:dyDescent="0.3">
      <c r="A41" s="1" t="s">
        <v>88</v>
      </c>
      <c r="B41" s="4" t="s">
        <v>35</v>
      </c>
      <c r="C41" s="1" t="s">
        <v>13</v>
      </c>
      <c r="D41" s="1">
        <v>22</v>
      </c>
      <c r="E41" s="7">
        <v>100</v>
      </c>
      <c r="F41" s="8">
        <v>22.49</v>
      </c>
      <c r="G41" s="21"/>
      <c r="H41" s="22"/>
      <c r="I41" s="8"/>
      <c r="J41" s="6">
        <f t="shared" si="1"/>
        <v>0</v>
      </c>
    </row>
    <row r="42" spans="1:10" x14ac:dyDescent="0.3">
      <c r="A42" s="1" t="s">
        <v>89</v>
      </c>
      <c r="B42" s="4" t="s">
        <v>37</v>
      </c>
      <c r="C42" s="1" t="s">
        <v>13</v>
      </c>
      <c r="D42" s="1">
        <v>22</v>
      </c>
      <c r="E42" s="7">
        <v>200</v>
      </c>
      <c r="F42" s="8">
        <v>18.489999999999998</v>
      </c>
      <c r="G42" s="21"/>
      <c r="H42" s="22"/>
      <c r="I42" s="8"/>
      <c r="J42" s="6">
        <f t="shared" si="1"/>
        <v>0</v>
      </c>
    </row>
    <row r="43" spans="1:10" x14ac:dyDescent="0.3">
      <c r="A43" s="1" t="s">
        <v>90</v>
      </c>
      <c r="B43" s="4" t="s">
        <v>38</v>
      </c>
      <c r="C43" s="1" t="s">
        <v>13</v>
      </c>
      <c r="D43" s="1">
        <v>20</v>
      </c>
      <c r="E43" s="7">
        <v>300</v>
      </c>
      <c r="F43" s="8">
        <v>14.99</v>
      </c>
      <c r="G43" s="21"/>
      <c r="H43" s="22"/>
      <c r="I43" s="8"/>
      <c r="J43" s="6">
        <f t="shared" si="1"/>
        <v>0</v>
      </c>
    </row>
    <row r="44" spans="1:10" x14ac:dyDescent="0.3">
      <c r="A44" s="1" t="s">
        <v>91</v>
      </c>
      <c r="B44" s="4" t="s">
        <v>33</v>
      </c>
      <c r="C44" s="1" t="s">
        <v>13</v>
      </c>
      <c r="D44" s="1">
        <v>20</v>
      </c>
      <c r="E44" s="9">
        <v>750</v>
      </c>
      <c r="F44" s="32">
        <v>14.99</v>
      </c>
      <c r="G44" s="21"/>
      <c r="H44" s="22"/>
      <c r="I44" s="8"/>
      <c r="J44" s="6">
        <f t="shared" si="1"/>
        <v>0</v>
      </c>
    </row>
    <row r="45" spans="1:10" x14ac:dyDescent="0.3">
      <c r="A45" s="1" t="s">
        <v>92</v>
      </c>
      <c r="B45" s="4" t="s">
        <v>36</v>
      </c>
      <c r="C45" s="1" t="s">
        <v>13</v>
      </c>
      <c r="D45" s="1">
        <v>20</v>
      </c>
      <c r="E45" s="7">
        <v>750</v>
      </c>
      <c r="F45" s="8">
        <v>14.99</v>
      </c>
      <c r="G45" s="21"/>
      <c r="H45" s="22"/>
      <c r="I45" s="8"/>
      <c r="J45" s="6">
        <f t="shared" si="1"/>
        <v>0</v>
      </c>
    </row>
    <row r="46" spans="1:10" x14ac:dyDescent="0.3">
      <c r="A46" s="1" t="s">
        <v>93</v>
      </c>
      <c r="B46" s="4" t="s">
        <v>110</v>
      </c>
      <c r="C46" s="1" t="s">
        <v>13</v>
      </c>
      <c r="D46" s="1">
        <v>20</v>
      </c>
      <c r="E46" s="7">
        <v>100</v>
      </c>
      <c r="F46" s="8">
        <v>14.99</v>
      </c>
      <c r="G46" s="21"/>
      <c r="H46" s="22"/>
      <c r="I46" s="8"/>
      <c r="J46" s="6">
        <f t="shared" si="1"/>
        <v>0</v>
      </c>
    </row>
    <row r="47" spans="1:10" x14ac:dyDescent="0.3">
      <c r="A47" s="1" t="s">
        <v>94</v>
      </c>
      <c r="B47" s="4" t="s">
        <v>111</v>
      </c>
      <c r="C47" s="1" t="s">
        <v>13</v>
      </c>
      <c r="D47" s="1">
        <v>20</v>
      </c>
      <c r="E47" s="7">
        <v>1300</v>
      </c>
      <c r="F47" s="8">
        <v>14.99</v>
      </c>
      <c r="G47" s="21"/>
      <c r="H47" s="22"/>
      <c r="I47" s="8"/>
      <c r="J47" s="6">
        <f t="shared" si="1"/>
        <v>0</v>
      </c>
    </row>
    <row r="48" spans="1:10" x14ac:dyDescent="0.3">
      <c r="A48" s="1" t="s">
        <v>95</v>
      </c>
      <c r="B48" s="4" t="s">
        <v>40</v>
      </c>
      <c r="C48" s="1" t="s">
        <v>13</v>
      </c>
      <c r="D48" s="1">
        <v>20</v>
      </c>
      <c r="E48" s="7">
        <v>3500</v>
      </c>
      <c r="F48" s="8">
        <v>15.5</v>
      </c>
      <c r="G48" s="21"/>
      <c r="H48" s="22"/>
      <c r="I48" s="8"/>
      <c r="J48" s="6">
        <f t="shared" si="1"/>
        <v>0</v>
      </c>
    </row>
    <row r="49" spans="1:10" x14ac:dyDescent="0.3">
      <c r="A49" s="1" t="s">
        <v>96</v>
      </c>
      <c r="B49" s="4" t="s">
        <v>41</v>
      </c>
      <c r="C49" s="1" t="s">
        <v>13</v>
      </c>
      <c r="D49" s="1">
        <v>20</v>
      </c>
      <c r="E49" s="7">
        <v>350</v>
      </c>
      <c r="F49" s="8">
        <v>14.5</v>
      </c>
      <c r="G49" s="21"/>
      <c r="H49" s="22"/>
      <c r="I49" s="8"/>
      <c r="J49" s="6">
        <f t="shared" si="1"/>
        <v>0</v>
      </c>
    </row>
    <row r="50" spans="1:10" x14ac:dyDescent="0.3">
      <c r="A50" s="1" t="s">
        <v>97</v>
      </c>
      <c r="B50" s="4" t="s">
        <v>112</v>
      </c>
      <c r="C50" s="1" t="s">
        <v>13</v>
      </c>
      <c r="D50" s="1">
        <v>22</v>
      </c>
      <c r="E50" s="7">
        <v>150</v>
      </c>
      <c r="F50" s="8">
        <v>14.99</v>
      </c>
      <c r="G50" s="21"/>
      <c r="H50" s="22"/>
      <c r="I50" s="8"/>
      <c r="J50" s="6">
        <f t="shared" si="1"/>
        <v>0</v>
      </c>
    </row>
    <row r="51" spans="1:10" x14ac:dyDescent="0.3">
      <c r="A51" s="1" t="s">
        <v>98</v>
      </c>
      <c r="B51" s="4" t="s">
        <v>42</v>
      </c>
      <c r="C51" s="1" t="s">
        <v>13</v>
      </c>
      <c r="D51" s="1">
        <v>24</v>
      </c>
      <c r="E51" s="7">
        <v>2000</v>
      </c>
      <c r="F51" s="8">
        <v>15.5</v>
      </c>
      <c r="G51" s="21"/>
      <c r="H51" s="22"/>
      <c r="I51" s="8"/>
      <c r="J51" s="6">
        <f t="shared" si="1"/>
        <v>0</v>
      </c>
    </row>
    <row r="52" spans="1:10" x14ac:dyDescent="0.3">
      <c r="A52" s="1" t="s">
        <v>99</v>
      </c>
      <c r="B52" s="4" t="s">
        <v>43</v>
      </c>
      <c r="C52" s="1" t="s">
        <v>13</v>
      </c>
      <c r="D52" s="1">
        <v>40</v>
      </c>
      <c r="E52" s="7">
        <v>100</v>
      </c>
      <c r="F52" s="8">
        <v>14.5</v>
      </c>
      <c r="G52" s="21"/>
      <c r="H52" s="22"/>
      <c r="I52" s="8"/>
      <c r="J52" s="6">
        <f t="shared" si="1"/>
        <v>0</v>
      </c>
    </row>
    <row r="53" spans="1:10" x14ac:dyDescent="0.3">
      <c r="A53" s="1" t="s">
        <v>100</v>
      </c>
      <c r="B53" s="4" t="s">
        <v>11</v>
      </c>
      <c r="C53" s="1" t="s">
        <v>13</v>
      </c>
      <c r="D53" s="1">
        <v>22</v>
      </c>
      <c r="E53" s="7">
        <v>750</v>
      </c>
      <c r="F53" s="8">
        <v>16.989999999999998</v>
      </c>
      <c r="G53" s="21"/>
      <c r="H53" s="22"/>
      <c r="I53" s="8"/>
      <c r="J53" s="6">
        <f t="shared" si="1"/>
        <v>0</v>
      </c>
    </row>
    <row r="54" spans="1:10" x14ac:dyDescent="0.3">
      <c r="A54" s="1" t="s">
        <v>101</v>
      </c>
      <c r="B54" s="4" t="s">
        <v>113</v>
      </c>
      <c r="C54" s="1" t="s">
        <v>13</v>
      </c>
      <c r="D54" s="1">
        <v>24</v>
      </c>
      <c r="E54" s="7">
        <v>50</v>
      </c>
      <c r="F54" s="8">
        <v>16.989999999999998</v>
      </c>
      <c r="G54" s="21"/>
      <c r="H54" s="22"/>
      <c r="I54" s="8"/>
      <c r="J54" s="6">
        <f t="shared" si="1"/>
        <v>0</v>
      </c>
    </row>
    <row r="55" spans="1:10" x14ac:dyDescent="0.3">
      <c r="A55" s="1" t="s">
        <v>102</v>
      </c>
      <c r="B55" s="4" t="s">
        <v>115</v>
      </c>
      <c r="C55" s="1" t="s">
        <v>13</v>
      </c>
      <c r="D55" s="1">
        <v>40</v>
      </c>
      <c r="E55" s="7">
        <v>50</v>
      </c>
      <c r="F55" s="8">
        <v>15.99</v>
      </c>
      <c r="G55" s="21"/>
      <c r="H55" s="22"/>
      <c r="I55" s="8"/>
      <c r="J55" s="6">
        <f t="shared" si="1"/>
        <v>0</v>
      </c>
    </row>
    <row r="56" spans="1:10" x14ac:dyDescent="0.3">
      <c r="A56" s="1" t="s">
        <v>103</v>
      </c>
      <c r="B56" s="4" t="s">
        <v>44</v>
      </c>
      <c r="C56" s="1" t="s">
        <v>13</v>
      </c>
      <c r="D56" s="1">
        <v>20</v>
      </c>
      <c r="E56" s="7">
        <v>50</v>
      </c>
      <c r="F56" s="8">
        <v>15.99</v>
      </c>
      <c r="G56" s="21"/>
      <c r="H56" s="22"/>
      <c r="I56" s="8"/>
      <c r="J56" s="6">
        <f t="shared" si="1"/>
        <v>0</v>
      </c>
    </row>
    <row r="57" spans="1:10" x14ac:dyDescent="0.3">
      <c r="A57" s="1" t="s">
        <v>104</v>
      </c>
      <c r="B57" s="4" t="s">
        <v>116</v>
      </c>
      <c r="C57" s="1" t="s">
        <v>13</v>
      </c>
      <c r="D57" s="1">
        <v>20</v>
      </c>
      <c r="E57" s="7">
        <v>800</v>
      </c>
      <c r="F57" s="8">
        <v>15.99</v>
      </c>
      <c r="G57" s="21"/>
      <c r="H57" s="22"/>
      <c r="I57" s="8"/>
      <c r="J57" s="6">
        <f t="shared" si="1"/>
        <v>0</v>
      </c>
    </row>
    <row r="58" spans="1:10" x14ac:dyDescent="0.3">
      <c r="A58" s="1" t="s">
        <v>105</v>
      </c>
      <c r="B58" s="4" t="s">
        <v>117</v>
      </c>
      <c r="C58" s="1" t="s">
        <v>13</v>
      </c>
      <c r="D58" s="1">
        <v>20</v>
      </c>
      <c r="E58" s="7">
        <v>100</v>
      </c>
      <c r="F58" s="8">
        <v>15.99</v>
      </c>
      <c r="G58" s="21"/>
      <c r="H58" s="22"/>
      <c r="I58" s="8"/>
      <c r="J58" s="6">
        <f t="shared" si="1"/>
        <v>0</v>
      </c>
    </row>
    <row r="59" spans="1:10" x14ac:dyDescent="0.3">
      <c r="A59" s="1" t="s">
        <v>106</v>
      </c>
      <c r="B59" s="4" t="s">
        <v>45</v>
      </c>
      <c r="C59" s="1" t="s">
        <v>13</v>
      </c>
      <c r="D59" s="1">
        <v>20</v>
      </c>
      <c r="E59" s="7">
        <v>50</v>
      </c>
      <c r="F59" s="8">
        <v>15.99</v>
      </c>
      <c r="G59" s="21"/>
      <c r="H59" s="22"/>
      <c r="I59" s="8"/>
      <c r="J59" s="6">
        <f t="shared" si="1"/>
        <v>0</v>
      </c>
    </row>
    <row r="60" spans="1:10" x14ac:dyDescent="0.3">
      <c r="A60" s="1" t="s">
        <v>107</v>
      </c>
      <c r="B60" s="4" t="s">
        <v>46</v>
      </c>
      <c r="C60" s="1" t="s">
        <v>13</v>
      </c>
      <c r="D60" s="1">
        <v>20</v>
      </c>
      <c r="E60" s="7">
        <v>50</v>
      </c>
      <c r="F60" s="8">
        <v>15.99</v>
      </c>
      <c r="G60" s="21"/>
      <c r="H60" s="22"/>
      <c r="I60" s="8"/>
      <c r="J60" s="6">
        <f t="shared" si="1"/>
        <v>0</v>
      </c>
    </row>
    <row r="61" spans="1:10" x14ac:dyDescent="0.3">
      <c r="A61" s="1" t="s">
        <v>108</v>
      </c>
      <c r="B61" s="4" t="s">
        <v>118</v>
      </c>
      <c r="C61" s="1" t="s">
        <v>13</v>
      </c>
      <c r="D61" s="1">
        <v>28</v>
      </c>
      <c r="E61" s="7">
        <v>50</v>
      </c>
      <c r="F61" s="8">
        <v>15.99</v>
      </c>
      <c r="G61" s="21"/>
      <c r="H61" s="22"/>
      <c r="I61" s="8"/>
      <c r="J61" s="6">
        <f t="shared" si="1"/>
        <v>0</v>
      </c>
    </row>
    <row r="62" spans="1:10" x14ac:dyDescent="0.3">
      <c r="A62" s="29" t="s">
        <v>1</v>
      </c>
      <c r="B62" s="30"/>
      <c r="C62" s="30"/>
      <c r="D62" s="30"/>
      <c r="E62" s="30"/>
      <c r="F62" s="30"/>
      <c r="G62" s="30"/>
      <c r="H62" s="30"/>
      <c r="I62" s="31"/>
      <c r="J62" s="26">
        <f>SUM(J4:J61)</f>
        <v>0</v>
      </c>
    </row>
    <row r="63" spans="1:10" ht="11.25" customHeight="1" x14ac:dyDescent="0.3">
      <c r="J63" s="3"/>
    </row>
    <row r="64" spans="1:10" ht="29.25" customHeight="1" x14ac:dyDescent="0.3">
      <c r="A64" s="12" t="s">
        <v>121</v>
      </c>
      <c r="B64" s="13" t="s">
        <v>120</v>
      </c>
      <c r="C64" s="14"/>
      <c r="D64" s="14"/>
      <c r="E64" s="14"/>
      <c r="F64" s="14"/>
      <c r="G64" s="15"/>
      <c r="H64" s="10"/>
      <c r="J64" s="3"/>
    </row>
    <row r="67" spans="3:3" x14ac:dyDescent="0.3">
      <c r="C67" s="11"/>
    </row>
  </sheetData>
  <mergeCells count="1">
    <mergeCell ref="A62:I62"/>
  </mergeCells>
  <pageMargins left="0.7" right="0.7" top="0.75" bottom="0.75" header="0.3" footer="0.3"/>
  <pageSetup paperSize="9" scale="9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Trypuć Agata</dc:creator>
  <cp:lastModifiedBy>Matys, Joanna</cp:lastModifiedBy>
  <cp:lastPrinted>2020-07-14T06:15:03Z</cp:lastPrinted>
  <dcterms:created xsi:type="dcterms:W3CDTF">2015-04-17T05:06:02Z</dcterms:created>
  <dcterms:modified xsi:type="dcterms:W3CDTF">2023-01-23T11:56:29Z</dcterms:modified>
</cp:coreProperties>
</file>