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j.spalik\Desktop\"/>
    </mc:Choice>
  </mc:AlternateContent>
  <xr:revisionPtr revIDLastSave="0" documentId="8_{949F567E-0FF5-4263-9132-C84C59B88F02}" xr6:coauthVersionLast="47" xr6:coauthVersionMax="47" xr10:uidLastSave="{00000000-0000-0000-0000-000000000000}"/>
  <bookViews>
    <workbookView xWindow="57480" yWindow="-120" windowWidth="29040" windowHeight="15840" xr2:uid="{00000000-000D-0000-FFFF-FFFF00000000}"/>
  </bookViews>
  <sheets>
    <sheet name="ZAPOTRZEBOWANIE" sheetId="1" r:id="rId1"/>
  </sheets>
  <definedNames>
    <definedName name="_xlnm._FilterDatabase" localSheetId="0" hidden="1">ZAPOTRZEBOWANIE!$A$4:$H$66</definedName>
    <definedName name="_xlnm.Print_Area" localSheetId="0">ZAPOTRZEBOWANIE!$A$1:$I$69</definedName>
    <definedName name="_xlnm.Print_Titles" localSheetId="0">ZAPOTRZEBOWANIE!$3:$3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3" i="1" l="1"/>
  <c r="H55" i="1" l="1"/>
  <c r="H56" i="1"/>
  <c r="H57" i="1"/>
  <c r="H58" i="1"/>
  <c r="H59" i="1"/>
  <c r="H60" i="1"/>
  <c r="H61" i="1"/>
  <c r="H62" i="1"/>
  <c r="H63" i="1"/>
  <c r="H64" i="1"/>
  <c r="H65" i="1"/>
  <c r="H16" i="1"/>
  <c r="H17" i="1"/>
  <c r="H18" i="1"/>
  <c r="H19" i="1"/>
  <c r="H20" i="1"/>
  <c r="H21" i="1"/>
  <c r="H22" i="1"/>
  <c r="H23" i="1"/>
  <c r="H24" i="1"/>
  <c r="H25" i="1"/>
  <c r="H26" i="1"/>
  <c r="H27" i="1"/>
  <c r="H28" i="1"/>
  <c r="H29" i="1"/>
  <c r="H30" i="1"/>
  <c r="H31" i="1"/>
  <c r="H32" i="1"/>
  <c r="H34" i="1"/>
  <c r="H35" i="1"/>
  <c r="H36" i="1"/>
  <c r="H37" i="1"/>
  <c r="H38" i="1"/>
  <c r="H39" i="1"/>
  <c r="H40" i="1"/>
  <c r="H41" i="1"/>
  <c r="H42" i="1"/>
  <c r="H43" i="1"/>
  <c r="H44" i="1"/>
  <c r="H45" i="1"/>
  <c r="H46" i="1"/>
  <c r="H47" i="1"/>
  <c r="H48" i="1"/>
  <c r="H49" i="1"/>
  <c r="H50" i="1"/>
  <c r="H51" i="1"/>
  <c r="H52" i="1"/>
  <c r="H53" i="1"/>
  <c r="H54" i="1"/>
  <c r="H6" i="1"/>
  <c r="H7" i="1"/>
  <c r="H8" i="1"/>
  <c r="H9" i="1"/>
  <c r="H10" i="1"/>
  <c r="H11" i="1"/>
  <c r="H12" i="1"/>
  <c r="H13" i="1"/>
  <c r="H14" i="1"/>
  <c r="H15" i="1"/>
  <c r="H5" i="1"/>
  <c r="H66" i="1" l="1"/>
</calcChain>
</file>

<file path=xl/sharedStrings.xml><?xml version="1.0" encoding="utf-8"?>
<sst xmlns="http://schemas.openxmlformats.org/spreadsheetml/2006/main" count="195" uniqueCount="140">
  <si>
    <t>Lp.</t>
  </si>
  <si>
    <t>Nazwa produktu</t>
  </si>
  <si>
    <t>Opis produktu lub równoważności</t>
  </si>
  <si>
    <t>J.m.</t>
  </si>
  <si>
    <t>szt.</t>
  </si>
  <si>
    <t>Klej w sztywcie do papieru typu Pritt lub Tesa lub równoważny</t>
  </si>
  <si>
    <t xml:space="preserve">Klej w sztyfcie min 20 g. Do klejenia papieru, tektury, zdjęć. Szybko wysychający, bez efektu marszczenia papieru, nietoksyczny, trwale sklejający, bezwonny, bezbarwny, nie wysychający, hermetycznie pakowany. Opakowanie wykonane przynajmniej w 70% z recyklingowanego tworzywa sztucznego. </t>
  </si>
  <si>
    <t>Klipy metalowe do papieru, 51 mm</t>
  </si>
  <si>
    <t>Klipy metalowe, czarne, 51 mm, odporne na odkształcenia, galwanizowane.</t>
  </si>
  <si>
    <t>op.</t>
  </si>
  <si>
    <t>Klipy metalowe do papieru, 32mm</t>
  </si>
  <si>
    <t>Klipy metalowe, czarne, 32 mm, odporne na odkształcenia, galwanizowane.</t>
  </si>
  <si>
    <t>klipy metalowe do papieru, 19 mm</t>
  </si>
  <si>
    <t>Klipy metalowe, czarne, 19 mm, odporne na odkształcenia, galwanizowane.</t>
  </si>
  <si>
    <t>Spinacze metalowe, 28 mm</t>
  </si>
  <si>
    <t>Spinacze metalowe, niklowane lub pokryte inną powłoką galwaniczną zapobiegającą korozji, owalne. Wielkość 28 mm.</t>
  </si>
  <si>
    <t>Spinacze metalowe, 41 mm</t>
  </si>
  <si>
    <t>Spinacze metalowe, niklowane lub pokryte inną powłoką galwaniczną zapobiegającą korozji, krzyżowe. Wielkość 41 mm.</t>
  </si>
  <si>
    <t>Taśma biurowa przeźroczysta</t>
  </si>
  <si>
    <t>Zszywacz do 30 kartek typu Leitz lub Kangaro lub równoważny</t>
  </si>
  <si>
    <t>Zszywacz metalowy przeznaczony do codziennego użytku. Solidny i bardzo wytrzymały. Trzy rodzaje zszywania: zamknięte, otwarte i tapicerskie. Ergonomiczna obudowa metalowa o długości max 160 mm. Zszywa do 30 kartek (80 gsm). Metalowa stopka obrotowa umożliwia zszywanie otwarte i zamknięte, a 180° otwarcie umożliwia zszywanie tapicerskie. Przystosowany do rodzajów zszywek 100x P3 24/6 lub 140x P3 26/6, zszywa papier 3 mm/30 kartek (papier 80 gsm). Zszywki ładowane od góry. Produkt objęty 10-letnią gwarancją. Produkt kompatybilny z produktem z pozycji nr 12.</t>
  </si>
  <si>
    <t>Zszywki 24/6</t>
  </si>
  <si>
    <t>Zszywki typu RAPID, LEITZ (Zszywki Leitz Power Performance P3) lub równoważne stalowe, galwanizowane. Rozmiar zszywek 24/6 o wysokości nóżki 6mm, pozwalające na zszycie pliku powyżej 20 kartek do 30 kartek, czyli około 3mm grubości. Łatwo przebijają zszywaną powierzchnię, nie łamią się i nie wyginają się, są ostrzone i galwanicznie powlekane. Zapewniające wysoką wydajność i długą pracę zszywacza. Polecane do zszywacza z poz. 11 oraz z poz. 245.</t>
  </si>
  <si>
    <t>Nożyczki ok. 20 cm</t>
  </si>
  <si>
    <t>Nożyczki biurowe wykonane z nierdzewnej stali bardzo wysokiej jakości. Długość od 19 do 22 cm. Uchwyty wykończone trwałym tworzywem oraz gumą zabezpieczającą przeciw ślizganiu się w dłoni. Ergonomiczny i wygodny uchwyt odporny na pęknięcia i odpryski. Przystosowane do cięcia papieru, kartonu, tektury, zdjęć, taśmy samoprzylepnej itp. Występujące również w wersji dla osób leworęcznych</t>
  </si>
  <si>
    <t>Rozszywacz</t>
  </si>
  <si>
    <t>Karteczki samoprzylepne, 38x51 mm typu Donau lub równoważny</t>
  </si>
  <si>
    <t>Karteczki samoprzylepne, 76x76 mm typu Donau lub równoważny</t>
  </si>
  <si>
    <t>Karteczki samoprzylepne, 76x127 mm typu Donau lub równoważny</t>
  </si>
  <si>
    <t>Koperty z rozszerzanymi bokami i spodem, format: C4p</t>
  </si>
  <si>
    <t>Koperty z rozszerzanymi bokami i spodem, format: B4p</t>
  </si>
  <si>
    <t xml:space="preserve">Koperty z rozszerzanymi bokami i spodem, samoklejące z paskiem. Kolor brązowy. Format B4p - wymiary: 250 x 353 x ok. 38 mm. Bez okna. </t>
  </si>
  <si>
    <t>Koperty samoklejące, format C5, bez okna, typu Nc Koperty lub równoważny</t>
  </si>
  <si>
    <t xml:space="preserve">Koperty samoklejące z paskiem. Kolor biały z poddrukiem. Gramatura papieru min. 80 g/m2. Format C5 - wymiary: 162 x 229 mm. Bez okna. </t>
  </si>
  <si>
    <t>Koperty samoklejące, format C4, bez okna, typu Nc Koperty lub równoważny</t>
  </si>
  <si>
    <t xml:space="preserve">Koperty samoklejące z paskiem. Kolor biały z poddrukiem. Gramatura papieru min. 80 g/m2. -format: C4- wymiary 229 x 324 mm. Bez okna. </t>
  </si>
  <si>
    <t>Samoprzylepne zakładki indeksujące z folii PP typu Donau lub równoważny</t>
  </si>
  <si>
    <t>Samoprzylepne zakładki indeksujące wykonane z folii. Można po nich pisać. Wymiar 12x45 mm. W opakowaniu 5 kolorów po 25 zakładek. Fluorescencyjne kolory. Wykonane z folii polipropylenowej o grubości minimum 58 mikronów. Możliwość wielokorotnego przyklejania i odklejania.</t>
  </si>
  <si>
    <t>kpl.</t>
  </si>
  <si>
    <r>
      <t>Koszulki na dokumenty, format A4, groszkowe, gr. min. 50</t>
    </r>
    <r>
      <rPr>
        <strike/>
        <sz val="10"/>
        <rFont val="Calibri"/>
        <family val="2"/>
        <charset val="238"/>
        <scheme val="minor"/>
      </rPr>
      <t xml:space="preserve"> </t>
    </r>
    <r>
      <rPr>
        <sz val="10"/>
        <rFont val="Calibri"/>
        <family val="2"/>
        <charset val="238"/>
        <scheme val="minor"/>
      </rPr>
      <t>mic.</t>
    </r>
  </si>
  <si>
    <t>Koszulki na dokumenty, format A4, krystaliczne, gr. min. 50 mic.</t>
  </si>
  <si>
    <t>Koszulki na dokumenty A4 krystaliczne o grubości folii PP min. 50mic. Format A4. Otwierane na górze. Pasek z multiperforacją.</t>
  </si>
  <si>
    <t>Koszulki na dokumenty, format A4+, poszerzone, krystaliczne, gr. min. 120 mic.</t>
  </si>
  <si>
    <t>Segregator A4, szer. grzbietu 75 mm typu Esselte lub Donau lub równoważny</t>
  </si>
  <si>
    <t>Segregator A4, pionowy o szerokości grzbietu 75 mm z mechanizmem metalowym dźwigniowym w kształcie litery "D" z dociskaczem. Wykonany z grubego kartonu o gramaturze min. 1200-1290 g/m2 (2-2,1 mm) , pokrytego na zewnątrz poliolefiną, a wewnątrz jasnoszarym papierem. Dwustronna etykieta. Dolne krawędzie segregatora wzmocnione niklowanymi okuciami. Posiada otwór na palec na grzbiecie ułatwiający zdejmowanie z półki wykonany ze stali z warstwą niklu na powierzchni. Na grzbiecie zgrzewane okno wykonane z folii na dwustronną etykietę pozwalającą opisać segregator. Różne jednolite kolory segregatorów. Gwarancja na mechanizm minimum 2 lata.</t>
  </si>
  <si>
    <t>Segregator A4, szer. grzbietu 50 mm typu Esselte lub Donaulub równoważny</t>
  </si>
  <si>
    <t>Segregator A4, pionowy o szerokości grzbietu 50 mm z mechanizmem metalowym dźwigniowym w kształcie litery "D" z dociskaczem. Wykonany z grubego kartonu o gramaturze min. 1200 -1290 g/m2 (2-2,1 mm), pokrytego na zewnątrz poliolefiną, a wewnątrz jasnoszarym papierem. Dwustronna etykieta. Dolne krawędzie segregatora wzmocnione niklowanymi okuciami. Posiada otwór na palec na grzbiecie ułatwiający zdejmowanie z półki wykonany ze stali z warstwą niklu na powierzchni. Na grzbiecie zgrzewane okno wykonane z folii na dwustronną etykietę pozwalającą opisać segregator. Różne jednolite kolory segregatorów. Gwarancja na mechanizm minimum 2 lata.</t>
  </si>
  <si>
    <t>Przekładki kartonowe 1/3 A4 typu DONAU lub równoważny</t>
  </si>
  <si>
    <t>Przekładki kartonowe oddzielające 1/3 A4. Wykonane z kartonu ulegającego biodegradacji o gramaturze min. 180 g/m2. Wymiary: 235 x 105 mm lub 240 x 105mm. Dostępne w przynajmniej 5 kolorach. Perforowane poziomo i pionowo.</t>
  </si>
  <si>
    <t>Skoroszyt twardy, wyk. z PCV, A4</t>
  </si>
  <si>
    <t>Skoroszyt wyk. z PP, A4</t>
  </si>
  <si>
    <t>Teczka kartonowa, z gumką, A4</t>
  </si>
  <si>
    <t>Teczka A4 kartonowa, z gumką. Wykonana z lakierowanego z jednej strony kartonu o gramaturze min. 300 g/m2. Posiadająca mocną gumkę i 3 zakładki chroniące dokumenty przed wypadaniem. Różne kolory: niebieski, zielony, żółty, czerwony, czarny.</t>
  </si>
  <si>
    <t>Teczka A4, kartonowa, skrzydłowa, na gumkę. Wykonana z tektury o grubości min. 1,8 mm, powlekanej folią PP. Szerokość grzbietu min.35 mm.</t>
  </si>
  <si>
    <t>Papier ksero, A4, gr. 80g/m2</t>
  </si>
  <si>
    <t>ryza</t>
  </si>
  <si>
    <t>Papier ksero, A3, gr. 80g/m2</t>
  </si>
  <si>
    <t>Cienkopisy 0,4 mm typu Staedtler lub Rystor lub równoważny</t>
  </si>
  <si>
    <t>Cienkopis, końcówka fibrowa oprawiona w metal, o grubości 0,4 mm (grubość linii pisania), długość linii pisania min. 700 m. Tusz na bazie wody. Wentylowana skuwka, plastikowa obudowa. Różne kolory tuszu: czarny, niebieski, czerwony, zielony, fioletowy, pomarańczowy, żółty, jasnozielony. Długość cienkopisu mierzona bez skuwki, min. 12 cm.</t>
  </si>
  <si>
    <t>Długopis na wymienne wkłady typu Corvina lub równoważny</t>
  </si>
  <si>
    <r>
      <t xml:space="preserve">Długopis na wymienne wkłady. Długość linii pisania min. 2000 m, szerokość linii pisania </t>
    </r>
    <r>
      <rPr>
        <strike/>
        <sz val="10"/>
        <rFont val="Calibri"/>
        <family val="2"/>
        <charset val="238"/>
        <scheme val="minor"/>
      </rPr>
      <t xml:space="preserve"> </t>
    </r>
    <r>
      <rPr>
        <sz val="10"/>
        <rFont val="Calibri"/>
        <family val="2"/>
        <charset val="238"/>
        <scheme val="minor"/>
      </rPr>
      <t>min.</t>
    </r>
    <r>
      <rPr>
        <strike/>
        <sz val="10"/>
        <rFont val="Calibri"/>
        <family val="2"/>
        <charset val="238"/>
        <scheme val="minor"/>
      </rPr>
      <t xml:space="preserve"> </t>
    </r>
    <r>
      <rPr>
        <sz val="10"/>
        <rFont val="Calibri"/>
        <family val="2"/>
        <charset val="238"/>
        <scheme val="minor"/>
      </rPr>
      <t>1 mm kolory wkładu: niebieski, czarny, czerwony, ze skuwką. Długość skuwki min. 55 mm. Przezroczysta obudowa. Długość długopisu mierzona bez skuwki, min. 12 cm.</t>
    </r>
  </si>
  <si>
    <t>Długopis automatyczny, na wymienne wkłady typu "Zenith" lub równoważny</t>
  </si>
  <si>
    <t>Długopis automatyczny na wymienne wkłady. Długość linii pisania min. 3500 m, szerokość linii pisania min. 0,8 mm , kolory wkładu: niebieski, czarny, czerwony. Długość długopisu min. 12 cm.</t>
  </si>
  <si>
    <t>Długopis żelowy na wymienne wkłady</t>
  </si>
  <si>
    <t>Długopis żelowy na wymienne wkłady. Gumowy uchwyt, długość linii pisania  min. 1200 m, grubość końcówki min. 0,5 mm, szerokość linii pisania ok. 0,3 mm, tusz nieblaknący, nieprzerywający podczas pisania, przezroczysta obudowa. Długość cienkopisu mierzona bez skuwki, min. 12 cm. Kolory wkładów: niebieski, czarny, czerwony, zielony.</t>
  </si>
  <si>
    <t>Wkłady do długopisu żelowego</t>
  </si>
  <si>
    <t>Linijka 30 cm</t>
  </si>
  <si>
    <t>Linijka 30 cm, wykonana z przeźroczystego polistyrenu. Odporna na odkształcenia, cechująca się dużą odpornością na złamanie. Nieścieralne podziałki zgodne z normami. Podcięte brzegi ułatwiające precyzyjne kreślenie.</t>
  </si>
  <si>
    <t>Grafity do ołówka automatycznego, 0,5 mm HB typu Pentel lub równoważny</t>
  </si>
  <si>
    <t>Grafity do ołówka automatycznego HB. Grubość 0,5 mm, gęstość grafitowa min. 1,73 g/cm3 +/- 10%. Długość 60 mm +/- 1mm. W opakowaniu 12 pręcików grafitowych. Wykonane z syntetycznej żywicy, grafitu i węgla.</t>
  </si>
  <si>
    <t>Gumka biurowa typu Pentel lub Steadtler lub równoważny</t>
  </si>
  <si>
    <t>Gumka biurowa, syntetyczna, przeznaczona do wymazywania ołówka z papieru, folii i kalki. Miękka, nie uszkadzająca czyszczonej powierzchni. Wymiary: 35x16x12 mm. Tolerancja każdego wymiaru +/- 1 mm. Każda gumka zapakowana w oddzielną folię z paskiem ułatwiającym otwieranie.</t>
  </si>
  <si>
    <t>Korektor w taśmie typu Pentel lub Pritt lub równoważny</t>
  </si>
  <si>
    <t>Korektor w taśmie. Warstwa korygująca umieszczona na taśmie poliestrowej. Długość taśmy: min. 12 m. Szerokość taśmy: min. 4,2 - 4,5 mm. Nietoksyczny, umożliwiający pisanie po nim zaraz po naniesieniu na powierzchnię. Przeznaczony do wszystkich rodzajów papieru, produkt ekologiczny bez rozpuszczalników.</t>
  </si>
  <si>
    <t>Ołówek automatyczny typu Pentel lub Staedtler lub równoważny</t>
  </si>
  <si>
    <t>Ołówek automatyczny, na grafity o grubości 0,5 mm. Metalowa końcówka (prowadnica grafitu) dozowane za pomocą systemu przyciskowego . Gumowy uchwyt uniemożliwiający ślizganie palców. Z gumką. Długość ołówka min. 12 cm.</t>
  </si>
  <si>
    <t>Ołówek drewniany typu Faber Castel lub równoważny</t>
  </si>
  <si>
    <t>Ołówek drewniany grafitowy ze strefą GRIP. Twardość grafitu HB. Odporny na złamania, o przekroju trójkątnym. Długość ołówka min. 12 cm.</t>
  </si>
  <si>
    <t>Wkłady do długopisów automatycznych typu Zenith lub równoważny</t>
  </si>
  <si>
    <t>Zakreślacz fluorescencyjny, typu Donau lub równoważny</t>
  </si>
  <si>
    <t>Zakreślacz fluorescencyjny do zaznaczania tekstu na papierze. Końcówka ścięta o grubości linii: 1-5 mm. Długość linii pisania minimum 170 m. Gumowane boki obudowy gwarantujące komfort kreślenia oraz zapobiegające wyślizgiwaniu się zakreślacza z dłoni. Specjalnie profilowany klips ułatwiający zdejmowanie skuwki. Tusz nietoksyczny na bazie wody o wysokiej wydajności, trwałości, nierozmazujący. Kolory tuszu: żółty, zielony, pomarańczowy, niebieski, czerwony, różowy.</t>
  </si>
  <si>
    <t>Baterie alkaliczne LR6 AA typu Duracell lub Energizer lub równoważny</t>
  </si>
  <si>
    <t>Baterie alkaliczne LR3 AAA</t>
  </si>
  <si>
    <t>Dziurkacz do 40 kartek typu Leitz lub NOVUS lub równoważny</t>
  </si>
  <si>
    <t>Tusz do stempli</t>
  </si>
  <si>
    <t>Tusz do stempli wysokiej jakości na bazie wody. Do stempli z gumową lub polimerową płytką stemplującą. Kolor: czarny, niebieski, czerwony, zielony. Poj. 30 ml.</t>
  </si>
  <si>
    <t>Markery permanentne typu Pentel lub równoważny</t>
  </si>
  <si>
    <t>Marker permanentny szybkoschnący. Nadający się do większości powierzchni: papier, szkło, plastik, drewno. Niezawierający substancji trujących. Odporny na działanie promieni słonecznych i wody. Okrągła końcówka pisząca o gr. 1,5 mm, długość lini pisania ok. 780 m.  Kolory: Czarny, czerwony, niebieski, zielony.</t>
  </si>
  <si>
    <t>Kostka klejona</t>
  </si>
  <si>
    <t>Kostka papierowa, klejona. Karteczki białe o wymiarach: 85 x 85 x 40 mm. Gramatura min. 70 g/m2.</t>
  </si>
  <si>
    <t>bl.</t>
  </si>
  <si>
    <t>Kostka nieklejona</t>
  </si>
  <si>
    <t>Klej w taśmie typu Pritt Permanent lub równoważny</t>
  </si>
  <si>
    <t>Jednorazowy klej w taśmie, permanentny do trwałego klejenia papieru, fotografi itp. Transparentna obudowa pozwala kontrolować zużycie taśmy. Posiada mechanizm regulacji taśmy. Szerokość taśmy min. 8,4 mm, długość taśmy min. 8,5 m</t>
  </si>
  <si>
    <t>szt</t>
  </si>
  <si>
    <t>Pióro kulkowe typu Uni-ball Vision Elite Mitsubishi Pencil lub równoważny</t>
  </si>
  <si>
    <t>Pióro kulkowe ze skuwką i wymiennym wkładem. Specjalna konstrukcja pióra chroni przed wyciekaniem tuszu. Gumowa lub plastikowa obudowa. Grubość linii pisania 0,4 -0,6 mm Kolor tuszu: niebieski, czarny, czerwony.</t>
  </si>
  <si>
    <t>Karton archiwizacyjny</t>
  </si>
  <si>
    <t>Koperty samoklejące, format C6, bez okna, typu Nc Koperty.</t>
  </si>
  <si>
    <t xml:space="preserve">Koperty samoklejące. Kolor biały z poddrukiem. Gramatura papieru min. 75 g/m2. Format C6 -114 x 162 mm. Bez okna. </t>
  </si>
  <si>
    <t>Wkład do długopisu żelowego automatycznego</t>
  </si>
  <si>
    <t>Wkład do długopisu żelowego automatycznego, umieszczonego w ofercie, długość linii pisania  min. 1300 m, grubość końcówki min. 0,5 mm, szerokość linii pisania ok. 0,3 mm. Niewymazywalny, szybkowysychający żelowy tusz. Kolory wkładów: niebieski, czarny, czerwony, zielony.</t>
  </si>
  <si>
    <t>Długopis automatyczny żelowy na wymienne wkłady</t>
  </si>
  <si>
    <t>Długopis żelowy automatyczny na wymienne wkłady. Gumowy uchwyt, długość linii pisania min. 1300 m, grubość końcówki min. 0,5 mm, szerokość linii pisania ok. 0,3 mm, . Niewymazywalny, szybkowysychający, żelowy tusz, przezroczysta obudowa. Kolory wkładów: niebieski, czarny, czerwony, zielony.</t>
  </si>
  <si>
    <t xml:space="preserve">naboje do piróra Waterman  lub równoważny </t>
  </si>
  <si>
    <t>Naboje WATERMAN, 7 cm, niebieskie, 8 sztuk zostały opracowane do współpracy z piórami wiecznym tego samego producenta oznaczonymi jako Expert GT, Expert CT oraz Hemisphere GT. Umieszczony wewnątrz tusz jest w kolorze niebieskim i zapewnia płynne, gładkie pisanie. Naboje są długie – mają 7 cm.</t>
  </si>
  <si>
    <t>SUMA:</t>
  </si>
  <si>
    <t xml:space="preserve">Bloczki samoprzylepne o wymiarach ok. 76 x 76 mm. Pakowane w torebki foliowe z paskiem ułatwiającym otwieranie opakowania. Substancja klejąca usuwalna za pomocą wody. Karteczki w kolorze żółtym, gramatura papieru 70 gsm .100 karteczek w bloczku. </t>
  </si>
  <si>
    <t xml:space="preserve">Bloczki samoprzylepne o wymiarach ok. 76 x 127 mm. Pakowane w torebki foliowe z paskiem ułatwiającym otwieranie opakowania. Substancja klejąca usuwalna za pomocą wody. Karteczki w kolorze żółtym, gramatura papieru 70 gsm . Klej umieszczony wzdłuż dłuższego boku. 100 karteczek w bloczku. </t>
  </si>
  <si>
    <t>Koszulki na A4+ poszerzone krystaliczne. Wykonane z mocnej folii PCV lub PP o grubości min. 120 mic. Pasek z multiperforacją. Pojemność do 120 kartek. Wymiary zewnętrzne 238x304 mm.  Otwierane na górze. Umożliwiające przechowanie dokumentów szerszych niż 210 mm.</t>
  </si>
  <si>
    <t xml:space="preserve">
Dziurkacz powyżej 20 kartek, maksymalnie do 25 kartek typu LEITZ 5005 lub SAXDESING 418 PAPERBOXNOVUS B 225 lub Kangaro lub równoważnyB5:C11C132B5:C12B5:C12C132B5:C12B5:C13C132B5:C12B5:C14C132B5:C12B5:C15C132B5:C12B5:C16C132B5:C12B5:C17B5:C20C132B5:C12B5:C22C132B5:C12B5:C24C132B5:C12B5:C27B5:C28C132B5:C12B5:C30B5:C29</t>
  </si>
  <si>
    <t>Wkład do długopisu żelowego, długość linii pisania min. 1200 m, grubość końcówki min. 0,5 mm, szerokość linii pisania ok. 0,3 mm. Tusz nieblaknący, nieprzerywający podczas pisania. Kolory wkładów: niebieski, czarny, czerwony, zielony.</t>
  </si>
  <si>
    <t>Wkład do długopisu umieszczonego w ofercie. Długość linii pisania min. 3500 m, szerokość linii pisania min. 0,8 mm, kolory: niebieski, czarny, czerwony,</t>
  </si>
  <si>
    <t xml:space="preserve">Rozszywacz typu MILAN z serii ACID lub równoważny do wszystkich typów zszywek. Produkt metalowy z plastikowym uchwytem. Posiadający system bezpieczeństwa (wyposażony w mechanizm blokujący ostrza). Występujący w co najmniej trzech kolorach. </t>
  </si>
  <si>
    <t xml:space="preserve">Koszulki na dokumenty A4 groszkowe o grubości folii PP min. 50mic Format A4. Otwierane na górze. Pasek z multiperforacją. Wykonane z wysokiej jakości folii polipropylenowej podlegającej recyklingowi. Produkt mieszczący w sobie do 20 kartek z zanaczeniem, iż folia nie ulega uszkodzeniu przy umieszczaniu wkładu do środka. </t>
  </si>
  <si>
    <t>Skoroszyt twardy A4 wpinany do segregatora. Wykonany z PCV grubości 160mikronów +/-10% dla folii kolorowej tylnej oraz 150mikronów +/-10% dla folii przezroczystej przedniej. Przednia okładka przezroczysta, tylna kolorowa. Pojemność 2 cm (ok. 200 kartek). Dwustronnie zapisywalny pasek brzegowy. Różne kolory: czarny, czerwony, niebieski, zielony, żółty.</t>
  </si>
  <si>
    <t>Skoroszyt A4. Wykonany z PP. Przednia okładka przezroczysta o grubości 100 mic, tylna kolorowa o grubości 180 mic (-/+ 10). Dwustronnie zapisywalny pasek brzegowy. Różne kolory: czarny, czerwony, niebieski, zielony, żółty.</t>
  </si>
  <si>
    <t>Teczka kartonowa z gumką A4, szer. grzbietu min. 35 mm</t>
  </si>
  <si>
    <t>Papier ksero A4, gramatura: 80 g/m2 +/- 3g, białość: minimum CIE 90, grubość od 103 do  106  +/-3 μm, nieprzezroczystość &gt; lub = 90%, gładkość  220 +/- 60 cm3/min, przeznaczony do wysokonakładowych drukarek i kopiarek.</t>
  </si>
  <si>
    <t>Papier ksero A3, gramatura: 80 g/m2 +/- 3g, białość: minimum CIE 90, grubość od 103 do  106  +/-3 μm, nieprzezroczystość &gt; lub = 90%, gładkość  220 +/- 60 cm3/min, przeznaczony do wysokonakładowych drukarek i kopiarek.</t>
  </si>
  <si>
    <t>Baterie alkaliczne, LR6 AA, napięcie 1,5 V. Do zasilania urządzeń o średnim i wysokim poborze mocy.Baterie które nadają się do użytku do takich urządzeń jak: piloty, zegary, myszki bezprzewodowe, klawiatury.</t>
  </si>
  <si>
    <t>Baterie alkaliczne typu Duracell, Energizer lub równoważne, LR3 AAA, napięcie 1,5 V. Do zasilania urządzeń o średnim i wysokim poborze mocy.Baterie które nadają się do użytku do takich urządzeń jak: piloty, zegary, myszki bezprzewodowe, klawiatury.</t>
  </si>
  <si>
    <t xml:space="preserve">Kostka papierowa nieklejona w pudełku z polistyrenu. Karteczki białe pasujące rozmiarem do produktu z pozycji 119 o wymiarach: 83-90x83-90x 35-40. Gramatura min. 70 g/m2. </t>
  </si>
  <si>
    <r>
      <t>Koperty z rozszerzanymi bokami i spodem, samoklejące z paskiem. Kolor brązowy. Format: C4p- wymiary 229 x 324 x ok. 38 mm. Bez okna.</t>
    </r>
    <r>
      <rPr>
        <strike/>
        <sz val="10"/>
        <rFont val="Calibri"/>
        <family val="2"/>
        <charset val="238"/>
        <scheme val="minor"/>
      </rPr>
      <t xml:space="preserve"> </t>
    </r>
  </si>
  <si>
    <r>
      <t>Urządzenie z elementami funkcyjnymi z metalu mogące dziurkować maksymalnie 40 arkuszy (80g/m2), odległość między dziurkami 80 mm, średnica otworów wynosi 5,5 mm, posiadające bezpiecznie zatrzaskujący się ogranicznik formatów z czytelnym wskaźnikiem, wyposażony w blokadę ramienia umożliwiająca płaskie przechowywanie urządzenia. Dziurkacz posiada antypoślizgową podstawę, którą można z łatwością otworzyć w celu opróżnienia i równie łatwo zamknąć. Waga nie przekraczająca 800g.</t>
    </r>
    <r>
      <rPr>
        <strike/>
        <sz val="10"/>
        <rFont val="Calibri"/>
        <family val="2"/>
        <charset val="238"/>
        <scheme val="minor"/>
      </rPr>
      <t xml:space="preserve"> </t>
    </r>
    <r>
      <rPr>
        <sz val="10"/>
        <rFont val="Calibri"/>
        <family val="2"/>
        <charset val="238"/>
        <scheme val="minor"/>
      </rPr>
      <t>Produkt z 10 letnią gwarancją.</t>
    </r>
  </si>
  <si>
    <t>Urządzenie z elementami funkcyjnymi z metalu dziurkujące jednorazowo powyżej 20 do maksymalnie 25 kartek (papier 80 g/m2). Wysuwany ogranicznik formatów A4, A5, A6 z czytelnym wskaźnikiem środka strony z jednocześnie bezpiecznie zatrzaskujący się ogranicznikiem formatów, odległość między dziurkami 80 mm, na dwie dziurki o średnicy 5,5 mm, chowana szufladka na ścinki zapewniająca wygodne opróżnianie pojemnika, blokada ramienia umożliwiająca płaskie przechowywanie. Produkt z 10-letnią gwarancją. Produkt w kolorze czarnym, niebieskim do wyboru. Waga produktu nie przekraczająca 400g.</t>
  </si>
  <si>
    <t>Koperty samoklejące z paskiem, format C4, 229 x 324 x minimum 30 mm maximum 35 mm, bez okna, brązowe.</t>
  </si>
  <si>
    <t xml:space="preserve">Koperty samoklejące z paskiem. Kolor brązowy. Gramatura papieru min.115 g/m2. Format C4,  229x324xminimum 30 mm maximum 35 mm. Bez okna. </t>
  </si>
  <si>
    <t xml:space="preserve">100
</t>
  </si>
  <si>
    <t>Taśma biurowa, idealnie przezroczysta, wykonana z odpornego na żółknięcie polipropylenu, pokryta emulsyjnym klejem akrylowym. Przeznaczona do wszechstronnego zastosowania. Niewidoczna przy fotokopiach oraz przy transmisji telefaksowej. Do stosowania w szerokim zakresie temperatur. Szerokość min 18 mm, max 19 mm, długość min. 33 m. 40. W opakowaniu 8 szt.</t>
  </si>
  <si>
    <t>Bloczki samoprzylepne o wymiarach ok. 38 x 51 mm. Pakowane w torebki foliowe z paskiem ułatwiającym odtwieranie opakowania. Substancja klejąca usuwalna za pomocą wody. Karteczki w kolorze żółtym, gramatura papieru 70 gsm . Klej umieszczeny wzdłuż dłuższego boku. 100 karteczek w bloczku.</t>
  </si>
  <si>
    <t>Wartość netto 
(w PLN)</t>
  </si>
  <si>
    <r>
      <t>KARTON ARCHIW.NA ZAWARTOŚĆ SEGREGATORA - Pudło archiwizacyjne dedykowane do przechowywania i archiwizowania dokumentów wyjętych z segregatora. Na grzbiecie nadrukowane pole do opisania zawartości. Wykonane z dobrej jakości, trwałego,</t>
    </r>
    <r>
      <rPr>
        <sz val="10"/>
        <rFont val="Calibri"/>
        <family val="2"/>
        <charset val="238"/>
        <scheme val="minor"/>
      </rPr>
      <t xml:space="preserve"> trójwarstwowego kartonu o gramaturze min. 355 g/m2 w kolorze białym lub brązowym. Wymiary: dł. 260-264 x wys. 315-323  x szer. 80 mm. </t>
    </r>
  </si>
  <si>
    <t>Skoroszyt sztywny A4 BIURFOL BIAŁY</t>
  </si>
  <si>
    <t>Skoroszyt sztywny A4, biały, wykonany z folii PVC (160mic +/-10%) przód sztywny przezroczysty, tył twardy biały, w środku blaszka i wąs o długości 16,5 cm, umożliwiający wpięcie dokumentów do 20 mm, wymienny papierowy pasek, dwa wycięcia umożliwiające wysuwanie paska, zaokrąglone rogi okładek</t>
  </si>
  <si>
    <t>Zał. nr 1.1. do Formularza Ofertowego - Szczegółowy Opis przedmiotu Zamówienia</t>
  </si>
  <si>
    <t>8(6X7)</t>
  </si>
  <si>
    <t>Sztuki
w odniesieniu do j.m</t>
  </si>
  <si>
    <t>Przewidywana ilość w odniesienu do j.m. w okresie 12 miesięcy</t>
  </si>
  <si>
    <t>Cena jednostkowa netto (w PLN) w odniesieniu do j.m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</si>
</sst>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11" x14ac:knownFonts="1">
    <font>
      <sz val="11"/>
      <color theme="1"/>
      <name val="Calibri"/>
      <family val="2"/>
      <charset val="238"/>
      <scheme val="minor"/>
    </font>
    <font>
      <b/>
      <sz val="10"/>
      <name val="Calibri"/>
      <family val="2"/>
      <charset val="238"/>
      <scheme val="minor"/>
    </font>
    <font>
      <sz val="10"/>
      <name val="Calibri"/>
      <family val="2"/>
      <charset val="238"/>
      <scheme val="minor"/>
    </font>
    <font>
      <strike/>
      <sz val="10"/>
      <name val="Calibri"/>
      <family val="2"/>
      <charset val="238"/>
      <scheme val="minor"/>
    </font>
    <font>
      <sz val="11"/>
      <color theme="1"/>
      <name val="Calibri"/>
      <family val="2"/>
      <scheme val="minor"/>
    </font>
    <font>
      <sz val="10"/>
      <name val="Calibri"/>
      <family val="2"/>
      <charset val="238"/>
    </font>
    <font>
      <b/>
      <sz val="11"/>
      <name val="Arial"/>
      <family val="2"/>
      <charset val="238"/>
    </font>
    <font>
      <sz val="11"/>
      <name val="Arial"/>
      <family val="2"/>
      <charset val="238"/>
    </font>
    <font>
      <sz val="12"/>
      <name val="Calibri"/>
      <family val="2"/>
      <charset val="238"/>
      <scheme val="minor"/>
    </font>
    <font>
      <b/>
      <i/>
      <sz val="10"/>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4" fillId="0" borderId="0"/>
    <xf numFmtId="164" fontId="4" fillId="0" borderId="0" applyFont="0" applyFill="0" applyBorder="0" applyAlignment="0" applyProtection="0"/>
  </cellStyleXfs>
  <cellXfs count="38">
    <xf numFmtId="0" fontId="0" fillId="0" borderId="0" xfId="0"/>
    <xf numFmtId="0" fontId="2"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indent="1"/>
    </xf>
    <xf numFmtId="0" fontId="2" fillId="0" borderId="1" xfId="0" applyFont="1" applyFill="1" applyBorder="1" applyAlignment="1" applyProtection="1">
      <alignment horizontal="center" vertical="center" wrapText="1"/>
    </xf>
    <xf numFmtId="0" fontId="2" fillId="0" borderId="1" xfId="1"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7" fillId="0" borderId="0" xfId="0" applyNumberFormat="1" applyFont="1" applyFill="1" applyBorder="1" applyAlignment="1" applyProtection="1">
      <alignment vertical="top" wrapText="1"/>
      <protection locked="0"/>
    </xf>
    <xf numFmtId="0" fontId="7" fillId="0" borderId="0" xfId="0" applyNumberFormat="1" applyFont="1" applyFill="1" applyBorder="1" applyAlignment="1" applyProtection="1">
      <alignment vertical="top"/>
      <protection locked="0"/>
    </xf>
    <xf numFmtId="0" fontId="2" fillId="0" borderId="0" xfId="0" applyFont="1" applyFill="1" applyAlignment="1" applyProtection="1">
      <alignment horizontal="center" vertical="center" wrapText="1"/>
      <protection locked="0"/>
    </xf>
    <xf numFmtId="4" fontId="7" fillId="0" borderId="0" xfId="0" applyNumberFormat="1" applyFont="1" applyFill="1" applyBorder="1" applyAlignment="1" applyProtection="1">
      <alignment vertical="top"/>
      <protection locked="0"/>
    </xf>
    <xf numFmtId="0" fontId="9" fillId="3" borderId="1" xfId="0" applyNumberFormat="1" applyFont="1" applyFill="1" applyBorder="1" applyAlignment="1" applyProtection="1">
      <alignment horizontal="center" vertical="center" wrapText="1"/>
    </xf>
    <xf numFmtId="0" fontId="2" fillId="0" borderId="0" xfId="0" applyFont="1" applyProtection="1">
      <protection locked="0"/>
    </xf>
    <xf numFmtId="0" fontId="2" fillId="0" borderId="0" xfId="0" applyFont="1" applyFill="1" applyProtection="1">
      <protection locked="0"/>
    </xf>
    <xf numFmtId="0" fontId="10" fillId="0" borderId="0" xfId="0" applyFont="1" applyProtection="1">
      <protection locked="0"/>
    </xf>
    <xf numFmtId="4" fontId="2" fillId="0" borderId="0" xfId="0" applyNumberFormat="1" applyFont="1" applyProtection="1">
      <protection locked="0"/>
    </xf>
    <xf numFmtId="0" fontId="2" fillId="0" borderId="0" xfId="0" applyFont="1" applyAlignment="1" applyProtection="1">
      <alignment horizontal="center" vertical="center"/>
      <protection locked="0"/>
    </xf>
    <xf numFmtId="4" fontId="2" fillId="0" borderId="0" xfId="0" applyNumberFormat="1" applyFont="1" applyAlignment="1" applyProtection="1">
      <alignment horizontal="center" vertical="center"/>
      <protection locked="0"/>
    </xf>
    <xf numFmtId="4" fontId="9" fillId="3" borderId="1"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left" vertical="top" wrapText="1"/>
      <protection locked="0"/>
    </xf>
    <xf numFmtId="4" fontId="2" fillId="0" borderId="1" xfId="0" applyNumberFormat="1" applyFont="1" applyFill="1" applyBorder="1" applyAlignment="1" applyProtection="1">
      <alignment horizontal="center" vertical="center" wrapText="1"/>
    </xf>
    <xf numFmtId="4" fontId="2" fillId="0" borderId="1" xfId="0" applyNumberFormat="1" applyFont="1" applyFill="1" applyBorder="1" applyAlignment="1" applyProtection="1">
      <alignment vertical="center"/>
      <protection locked="0"/>
    </xf>
    <xf numFmtId="4" fontId="1" fillId="2" borderId="0" xfId="0" applyNumberFormat="1" applyFont="1" applyFill="1" applyBorder="1" applyAlignment="1" applyProtection="1">
      <alignment horizontal="center" vertical="center" wrapText="1"/>
      <protection locked="0"/>
    </xf>
    <xf numFmtId="4" fontId="0" fillId="0" borderId="0" xfId="0" applyNumberFormat="1" applyBorder="1" applyAlignment="1"/>
    <xf numFmtId="4" fontId="9" fillId="3"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vertical="center"/>
      <protection locked="0"/>
    </xf>
    <xf numFmtId="4" fontId="2" fillId="0" borderId="0" xfId="0" applyNumberFormat="1" applyFont="1" applyBorder="1" applyAlignment="1" applyProtection="1">
      <alignment vertical="center"/>
      <protection locked="0"/>
    </xf>
    <xf numFmtId="4" fontId="2" fillId="4" borderId="1" xfId="0" applyNumberFormat="1" applyFont="1" applyFill="1" applyBorder="1" applyAlignment="1" applyProtection="1">
      <alignment vertical="center"/>
      <protection locked="0"/>
    </xf>
    <xf numFmtId="0" fontId="2" fillId="0" borderId="0" xfId="0" applyFont="1" applyFill="1" applyAlignment="1" applyProtection="1">
      <alignment horizontal="left" vertical="center" wrapText="1"/>
      <protection locked="0"/>
    </xf>
    <xf numFmtId="4" fontId="1" fillId="2" borderId="1" xfId="0" applyNumberFormat="1" applyFont="1" applyFill="1" applyBorder="1" applyAlignment="1" applyProtection="1">
      <alignment horizontal="center" vertical="center" wrapText="1"/>
      <protection locked="0"/>
    </xf>
    <xf numFmtId="4" fontId="0" fillId="0" borderId="1" xfId="0" applyNumberFormat="1" applyBorder="1" applyAlignment="1"/>
    <xf numFmtId="0" fontId="6" fillId="4" borderId="2" xfId="0" applyNumberFormat="1" applyFont="1" applyFill="1" applyBorder="1" applyAlignment="1" applyProtection="1">
      <alignment horizontal="center" vertical="center"/>
    </xf>
    <xf numFmtId="0" fontId="6" fillId="4" borderId="3"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 fontId="1" fillId="2" borderId="5" xfId="0" applyNumberFormat="1" applyFont="1" applyFill="1" applyBorder="1" applyAlignment="1" applyProtection="1">
      <alignment horizontal="center" vertical="center" wrapText="1"/>
      <protection locked="0"/>
    </xf>
    <xf numFmtId="4" fontId="1" fillId="2" borderId="4" xfId="0" applyNumberFormat="1" applyFont="1" applyFill="1" applyBorder="1" applyAlignment="1" applyProtection="1">
      <alignment horizontal="center" vertical="center" wrapText="1"/>
      <protection locked="0"/>
    </xf>
  </cellXfs>
  <cellStyles count="3">
    <cellStyle name="Dziesiętny 2" xfId="2" xr:uid="{00000000-0005-0000-0000-000000000000}"/>
    <cellStyle name="Normalny" xfId="0" builtinId="0"/>
    <cellStyle name="Normalny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9"/>
  <sheetViews>
    <sheetView tabSelected="1" view="pageBreakPreview" zoomScale="130" zoomScaleNormal="130" zoomScaleSheetLayoutView="130" workbookViewId="0">
      <pane ySplit="4" topLeftCell="A63" activePane="bottomLeft" state="frozen"/>
      <selection pane="bottomLeft" activeCell="A65" sqref="A65"/>
    </sheetView>
  </sheetViews>
  <sheetFormatPr defaultColWidth="9.28515625" defaultRowHeight="12.75" x14ac:dyDescent="0.2"/>
  <cols>
    <col min="1" max="1" width="4.28515625" style="15" customWidth="1"/>
    <col min="2" max="2" width="22.7109375" style="8" customWidth="1"/>
    <col min="3" max="3" width="47.42578125" style="8" customWidth="1"/>
    <col min="4" max="4" width="7.42578125" style="15" customWidth="1"/>
    <col min="5" max="5" width="14.7109375" style="15" customWidth="1"/>
    <col min="6" max="6" width="17.85546875" style="15" customWidth="1"/>
    <col min="7" max="7" width="15" style="16" customWidth="1"/>
    <col min="8" max="9" width="19.28515625" style="14" customWidth="1"/>
    <col min="10" max="16384" width="9.28515625" style="11"/>
  </cols>
  <sheetData>
    <row r="1" spans="1:9" ht="25.15" customHeight="1" x14ac:dyDescent="0.2">
      <c r="B1" s="27" t="s">
        <v>135</v>
      </c>
      <c r="C1" s="27"/>
    </row>
    <row r="2" spans="1:9" ht="12.75" customHeight="1" x14ac:dyDescent="0.2">
      <c r="A2" s="33" t="s">
        <v>0</v>
      </c>
      <c r="B2" s="33" t="s">
        <v>1</v>
      </c>
      <c r="C2" s="33" t="s">
        <v>2</v>
      </c>
      <c r="D2" s="33" t="s">
        <v>3</v>
      </c>
      <c r="E2" s="33" t="s">
        <v>137</v>
      </c>
      <c r="F2" s="33" t="s">
        <v>138</v>
      </c>
      <c r="G2" s="36" t="s">
        <v>139</v>
      </c>
      <c r="H2" s="28" t="s">
        <v>131</v>
      </c>
      <c r="I2" s="21"/>
    </row>
    <row r="3" spans="1:9" ht="57" customHeight="1" x14ac:dyDescent="0.25">
      <c r="A3" s="34"/>
      <c r="B3" s="35"/>
      <c r="C3" s="35"/>
      <c r="D3" s="34"/>
      <c r="E3" s="34"/>
      <c r="F3" s="34"/>
      <c r="G3" s="37"/>
      <c r="H3" s="29"/>
      <c r="I3" s="22"/>
    </row>
    <row r="4" spans="1:9" ht="12.75" customHeight="1" x14ac:dyDescent="0.2">
      <c r="A4" s="10">
        <v>1</v>
      </c>
      <c r="B4" s="10">
        <v>2</v>
      </c>
      <c r="C4" s="10">
        <v>3</v>
      </c>
      <c r="D4" s="10">
        <v>4</v>
      </c>
      <c r="E4" s="10">
        <v>5</v>
      </c>
      <c r="F4" s="10">
        <v>6</v>
      </c>
      <c r="G4" s="10">
        <v>7</v>
      </c>
      <c r="H4" s="17" t="s">
        <v>136</v>
      </c>
      <c r="I4" s="23"/>
    </row>
    <row r="5" spans="1:9" ht="232.9" customHeight="1" x14ac:dyDescent="0.2">
      <c r="A5" s="1">
        <v>1</v>
      </c>
      <c r="B5" s="1" t="s">
        <v>110</v>
      </c>
      <c r="C5" s="2" t="s">
        <v>125</v>
      </c>
      <c r="D5" s="1" t="s">
        <v>4</v>
      </c>
      <c r="E5" s="1">
        <v>1</v>
      </c>
      <c r="F5" s="1">
        <v>5</v>
      </c>
      <c r="G5" s="19"/>
      <c r="H5" s="20">
        <f>F5*G5</f>
        <v>0</v>
      </c>
      <c r="I5" s="24"/>
    </row>
    <row r="6" spans="1:9" ht="96.75" customHeight="1" x14ac:dyDescent="0.2">
      <c r="A6" s="1">
        <v>2</v>
      </c>
      <c r="B6" s="1" t="s">
        <v>5</v>
      </c>
      <c r="C6" s="1" t="s">
        <v>6</v>
      </c>
      <c r="D6" s="1" t="s">
        <v>4</v>
      </c>
      <c r="E6" s="1">
        <v>1</v>
      </c>
      <c r="F6" s="1">
        <v>84</v>
      </c>
      <c r="G6" s="19"/>
      <c r="H6" s="20">
        <f t="shared" ref="H6:H63" si="0">F6*G6</f>
        <v>0</v>
      </c>
      <c r="I6" s="24"/>
    </row>
    <row r="7" spans="1:9" ht="51.75" customHeight="1" x14ac:dyDescent="0.2">
      <c r="A7" s="1">
        <v>3</v>
      </c>
      <c r="B7" s="1" t="s">
        <v>7</v>
      </c>
      <c r="C7" s="1" t="s">
        <v>8</v>
      </c>
      <c r="D7" s="1" t="s">
        <v>9</v>
      </c>
      <c r="E7" s="1">
        <v>12</v>
      </c>
      <c r="F7" s="1">
        <v>40</v>
      </c>
      <c r="G7" s="19"/>
      <c r="H7" s="20">
        <f t="shared" si="0"/>
        <v>0</v>
      </c>
      <c r="I7" s="24"/>
    </row>
    <row r="8" spans="1:9" ht="51.75" customHeight="1" x14ac:dyDescent="0.2">
      <c r="A8" s="1">
        <v>4</v>
      </c>
      <c r="B8" s="1" t="s">
        <v>10</v>
      </c>
      <c r="C8" s="1" t="s">
        <v>11</v>
      </c>
      <c r="D8" s="1" t="s">
        <v>9</v>
      </c>
      <c r="E8" s="1">
        <v>12</v>
      </c>
      <c r="F8" s="1">
        <v>100</v>
      </c>
      <c r="G8" s="19"/>
      <c r="H8" s="20">
        <f t="shared" si="0"/>
        <v>0</v>
      </c>
      <c r="I8" s="24"/>
    </row>
    <row r="9" spans="1:9" ht="51.75" customHeight="1" x14ac:dyDescent="0.2">
      <c r="A9" s="1">
        <v>5</v>
      </c>
      <c r="B9" s="1" t="s">
        <v>12</v>
      </c>
      <c r="C9" s="1" t="s">
        <v>13</v>
      </c>
      <c r="D9" s="1" t="s">
        <v>9</v>
      </c>
      <c r="E9" s="1">
        <v>12</v>
      </c>
      <c r="F9" s="1">
        <v>120</v>
      </c>
      <c r="G9" s="19"/>
      <c r="H9" s="20">
        <f t="shared" si="0"/>
        <v>0</v>
      </c>
      <c r="I9" s="24"/>
    </row>
    <row r="10" spans="1:9" ht="54" customHeight="1" x14ac:dyDescent="0.2">
      <c r="A10" s="1">
        <v>6</v>
      </c>
      <c r="B10" s="1" t="s">
        <v>14</v>
      </c>
      <c r="C10" s="3" t="s">
        <v>15</v>
      </c>
      <c r="D10" s="1" t="s">
        <v>9</v>
      </c>
      <c r="E10" s="1">
        <v>100</v>
      </c>
      <c r="F10" s="1">
        <v>180</v>
      </c>
      <c r="G10" s="19"/>
      <c r="H10" s="20">
        <f t="shared" si="0"/>
        <v>0</v>
      </c>
      <c r="I10" s="24"/>
    </row>
    <row r="11" spans="1:9" ht="52.5" customHeight="1" x14ac:dyDescent="0.2">
      <c r="A11" s="1">
        <v>7</v>
      </c>
      <c r="B11" s="1" t="s">
        <v>16</v>
      </c>
      <c r="C11" s="3" t="s">
        <v>17</v>
      </c>
      <c r="D11" s="1" t="s">
        <v>9</v>
      </c>
      <c r="E11" s="1">
        <v>50</v>
      </c>
      <c r="F11" s="1">
        <v>15</v>
      </c>
      <c r="G11" s="19"/>
      <c r="H11" s="20">
        <f t="shared" si="0"/>
        <v>0</v>
      </c>
      <c r="I11" s="24"/>
    </row>
    <row r="12" spans="1:9" ht="172.5" customHeight="1" x14ac:dyDescent="0.2">
      <c r="A12" s="1">
        <v>8</v>
      </c>
      <c r="B12" s="1" t="s">
        <v>18</v>
      </c>
      <c r="C12" s="1" t="s">
        <v>129</v>
      </c>
      <c r="D12" s="1" t="s">
        <v>9</v>
      </c>
      <c r="E12" s="1">
        <v>8</v>
      </c>
      <c r="F12" s="1">
        <v>30</v>
      </c>
      <c r="G12" s="19"/>
      <c r="H12" s="20">
        <f t="shared" si="0"/>
        <v>0</v>
      </c>
      <c r="I12" s="24"/>
    </row>
    <row r="13" spans="1:9" ht="172.5" customHeight="1" x14ac:dyDescent="0.2">
      <c r="A13" s="1">
        <v>9</v>
      </c>
      <c r="B13" s="1" t="s">
        <v>19</v>
      </c>
      <c r="C13" s="3" t="s">
        <v>20</v>
      </c>
      <c r="D13" s="1" t="s">
        <v>4</v>
      </c>
      <c r="E13" s="1">
        <v>1</v>
      </c>
      <c r="F13" s="1">
        <v>20</v>
      </c>
      <c r="G13" s="19"/>
      <c r="H13" s="20">
        <f t="shared" si="0"/>
        <v>0</v>
      </c>
      <c r="I13" s="24"/>
    </row>
    <row r="14" spans="1:9" ht="114.75" x14ac:dyDescent="0.2">
      <c r="A14" s="1">
        <v>10</v>
      </c>
      <c r="B14" s="1" t="s">
        <v>21</v>
      </c>
      <c r="C14" s="1" t="s">
        <v>22</v>
      </c>
      <c r="D14" s="1" t="s">
        <v>9</v>
      </c>
      <c r="E14" s="1">
        <v>1000</v>
      </c>
      <c r="F14" s="1">
        <v>300</v>
      </c>
      <c r="G14" s="19"/>
      <c r="H14" s="20">
        <f t="shared" si="0"/>
        <v>0</v>
      </c>
      <c r="I14" s="24"/>
    </row>
    <row r="15" spans="1:9" ht="102" x14ac:dyDescent="0.2">
      <c r="A15" s="1">
        <v>11</v>
      </c>
      <c r="B15" s="1" t="s">
        <v>23</v>
      </c>
      <c r="C15" s="1" t="s">
        <v>24</v>
      </c>
      <c r="D15" s="1" t="s">
        <v>4</v>
      </c>
      <c r="E15" s="1">
        <v>1</v>
      </c>
      <c r="F15" s="1">
        <v>40</v>
      </c>
      <c r="G15" s="19"/>
      <c r="H15" s="20">
        <f t="shared" si="0"/>
        <v>0</v>
      </c>
      <c r="I15" s="24"/>
    </row>
    <row r="16" spans="1:9" ht="75.75" customHeight="1" x14ac:dyDescent="0.2">
      <c r="A16" s="1">
        <v>12</v>
      </c>
      <c r="B16" s="1" t="s">
        <v>25</v>
      </c>
      <c r="C16" s="1" t="s">
        <v>113</v>
      </c>
      <c r="D16" s="1" t="s">
        <v>4</v>
      </c>
      <c r="E16" s="1">
        <v>1</v>
      </c>
      <c r="F16" s="1">
        <v>12</v>
      </c>
      <c r="G16" s="19"/>
      <c r="H16" s="20">
        <f t="shared" si="0"/>
        <v>0</v>
      </c>
      <c r="I16" s="24"/>
    </row>
    <row r="17" spans="1:9" ht="163.5" customHeight="1" x14ac:dyDescent="0.2">
      <c r="A17" s="1">
        <v>13</v>
      </c>
      <c r="B17" s="1" t="s">
        <v>26</v>
      </c>
      <c r="C17" s="1" t="s">
        <v>130</v>
      </c>
      <c r="D17" s="1" t="s">
        <v>9</v>
      </c>
      <c r="E17" s="1">
        <v>3</v>
      </c>
      <c r="F17" s="1">
        <v>430</v>
      </c>
      <c r="G17" s="19"/>
      <c r="H17" s="20">
        <f t="shared" si="0"/>
        <v>0</v>
      </c>
      <c r="I17" s="24"/>
    </row>
    <row r="18" spans="1:9" ht="83.45" customHeight="1" x14ac:dyDescent="0.2">
      <c r="A18" s="1">
        <v>14</v>
      </c>
      <c r="B18" s="1" t="s">
        <v>27</v>
      </c>
      <c r="C18" s="1" t="s">
        <v>107</v>
      </c>
      <c r="D18" s="1" t="s">
        <v>4</v>
      </c>
      <c r="E18" s="1">
        <v>1</v>
      </c>
      <c r="F18" s="1">
        <v>570</v>
      </c>
      <c r="G18" s="19"/>
      <c r="H18" s="20">
        <f t="shared" si="0"/>
        <v>0</v>
      </c>
      <c r="I18" s="24"/>
    </row>
    <row r="19" spans="1:9" ht="97.15" customHeight="1" x14ac:dyDescent="0.2">
      <c r="A19" s="1">
        <v>15</v>
      </c>
      <c r="B19" s="1" t="s">
        <v>28</v>
      </c>
      <c r="C19" s="1" t="s">
        <v>108</v>
      </c>
      <c r="D19" s="1" t="s">
        <v>4</v>
      </c>
      <c r="E19" s="1">
        <v>1</v>
      </c>
      <c r="F19" s="1">
        <v>336</v>
      </c>
      <c r="G19" s="19"/>
      <c r="H19" s="20">
        <f t="shared" si="0"/>
        <v>0</v>
      </c>
      <c r="I19" s="24"/>
    </row>
    <row r="20" spans="1:9" ht="38.25" x14ac:dyDescent="0.2">
      <c r="A20" s="1">
        <v>16</v>
      </c>
      <c r="B20" s="1" t="s">
        <v>29</v>
      </c>
      <c r="C20" s="1" t="s">
        <v>123</v>
      </c>
      <c r="D20" s="1" t="s">
        <v>9</v>
      </c>
      <c r="E20" s="1">
        <v>250</v>
      </c>
      <c r="F20" s="1">
        <v>4</v>
      </c>
      <c r="G20" s="19"/>
      <c r="H20" s="20">
        <f t="shared" si="0"/>
        <v>0</v>
      </c>
      <c r="I20" s="24"/>
    </row>
    <row r="21" spans="1:9" ht="38.25" x14ac:dyDescent="0.2">
      <c r="A21" s="1">
        <v>17</v>
      </c>
      <c r="B21" s="1" t="s">
        <v>30</v>
      </c>
      <c r="C21" s="1" t="s">
        <v>31</v>
      </c>
      <c r="D21" s="1" t="s">
        <v>9</v>
      </c>
      <c r="E21" s="1">
        <v>250</v>
      </c>
      <c r="F21" s="1">
        <v>4</v>
      </c>
      <c r="G21" s="19"/>
      <c r="H21" s="20">
        <f t="shared" si="0"/>
        <v>0</v>
      </c>
      <c r="I21" s="24"/>
    </row>
    <row r="22" spans="1:9" ht="51" x14ac:dyDescent="0.2">
      <c r="A22" s="1">
        <v>18</v>
      </c>
      <c r="B22" s="1" t="s">
        <v>32</v>
      </c>
      <c r="C22" s="1" t="s">
        <v>33</v>
      </c>
      <c r="D22" s="1" t="s">
        <v>9</v>
      </c>
      <c r="E22" s="1">
        <v>50</v>
      </c>
      <c r="F22" s="1">
        <v>30</v>
      </c>
      <c r="G22" s="19"/>
      <c r="H22" s="20">
        <f t="shared" si="0"/>
        <v>0</v>
      </c>
      <c r="I22" s="24"/>
    </row>
    <row r="23" spans="1:9" ht="51" x14ac:dyDescent="0.2">
      <c r="A23" s="1">
        <v>19</v>
      </c>
      <c r="B23" s="1" t="s">
        <v>34</v>
      </c>
      <c r="C23" s="1" t="s">
        <v>35</v>
      </c>
      <c r="D23" s="1" t="s">
        <v>9</v>
      </c>
      <c r="E23" s="1">
        <v>250</v>
      </c>
      <c r="F23" s="1">
        <v>20</v>
      </c>
      <c r="G23" s="19"/>
      <c r="H23" s="20">
        <f t="shared" si="0"/>
        <v>0</v>
      </c>
      <c r="I23" s="24"/>
    </row>
    <row r="24" spans="1:9" ht="67.150000000000006" customHeight="1" x14ac:dyDescent="0.2">
      <c r="A24" s="1">
        <v>20</v>
      </c>
      <c r="B24" s="4" t="s">
        <v>98</v>
      </c>
      <c r="C24" s="3" t="s">
        <v>99</v>
      </c>
      <c r="D24" s="1" t="s">
        <v>9</v>
      </c>
      <c r="E24" s="1">
        <v>50</v>
      </c>
      <c r="F24" s="1">
        <v>10</v>
      </c>
      <c r="G24" s="19"/>
      <c r="H24" s="20">
        <f t="shared" si="0"/>
        <v>0</v>
      </c>
      <c r="I24" s="24"/>
    </row>
    <row r="25" spans="1:9" ht="85.15" customHeight="1" x14ac:dyDescent="0.2">
      <c r="A25" s="1">
        <v>21</v>
      </c>
      <c r="B25" s="1" t="s">
        <v>36</v>
      </c>
      <c r="C25" s="1" t="s">
        <v>37</v>
      </c>
      <c r="D25" s="1" t="s">
        <v>38</v>
      </c>
      <c r="E25" s="1">
        <v>5</v>
      </c>
      <c r="F25" s="1">
        <v>50</v>
      </c>
      <c r="G25" s="19"/>
      <c r="H25" s="20">
        <f t="shared" si="0"/>
        <v>0</v>
      </c>
      <c r="I25" s="24"/>
    </row>
    <row r="26" spans="1:9" ht="89.25" x14ac:dyDescent="0.2">
      <c r="A26" s="1">
        <v>22</v>
      </c>
      <c r="B26" s="1" t="s">
        <v>39</v>
      </c>
      <c r="C26" s="1" t="s">
        <v>114</v>
      </c>
      <c r="D26" s="1" t="s">
        <v>9</v>
      </c>
      <c r="E26" s="1">
        <v>100</v>
      </c>
      <c r="F26" s="1">
        <v>150</v>
      </c>
      <c r="G26" s="19"/>
      <c r="H26" s="20">
        <f t="shared" si="0"/>
        <v>0</v>
      </c>
      <c r="I26" s="24"/>
    </row>
    <row r="27" spans="1:9" ht="38.25" x14ac:dyDescent="0.2">
      <c r="A27" s="1">
        <v>23</v>
      </c>
      <c r="B27" s="1" t="s">
        <v>40</v>
      </c>
      <c r="C27" s="1" t="s">
        <v>41</v>
      </c>
      <c r="D27" s="1" t="s">
        <v>9</v>
      </c>
      <c r="E27" s="1">
        <v>100</v>
      </c>
      <c r="F27" s="1">
        <v>90</v>
      </c>
      <c r="G27" s="19"/>
      <c r="H27" s="20">
        <f t="shared" si="0"/>
        <v>0</v>
      </c>
      <c r="I27" s="24"/>
    </row>
    <row r="28" spans="1:9" ht="97.9" customHeight="1" x14ac:dyDescent="0.2">
      <c r="A28" s="1">
        <v>24</v>
      </c>
      <c r="B28" s="1" t="s">
        <v>42</v>
      </c>
      <c r="C28" s="1" t="s">
        <v>109</v>
      </c>
      <c r="D28" s="1" t="s">
        <v>9</v>
      </c>
      <c r="E28" s="1">
        <v>25</v>
      </c>
      <c r="F28" s="1">
        <v>35</v>
      </c>
      <c r="G28" s="19"/>
      <c r="H28" s="20">
        <f t="shared" si="0"/>
        <v>0</v>
      </c>
      <c r="I28" s="24"/>
    </row>
    <row r="29" spans="1:9" ht="190.15" customHeight="1" x14ac:dyDescent="0.2">
      <c r="A29" s="1">
        <v>25</v>
      </c>
      <c r="B29" s="1" t="s">
        <v>43</v>
      </c>
      <c r="C29" s="1" t="s">
        <v>44</v>
      </c>
      <c r="D29" s="1" t="s">
        <v>4</v>
      </c>
      <c r="E29" s="1">
        <v>1</v>
      </c>
      <c r="F29" s="1">
        <v>500</v>
      </c>
      <c r="G29" s="19"/>
      <c r="H29" s="20">
        <f t="shared" si="0"/>
        <v>0</v>
      </c>
      <c r="I29" s="24"/>
    </row>
    <row r="30" spans="1:9" ht="183.6" customHeight="1" x14ac:dyDescent="0.2">
      <c r="A30" s="1">
        <v>26</v>
      </c>
      <c r="B30" s="1" t="s">
        <v>45</v>
      </c>
      <c r="C30" s="1" t="s">
        <v>46</v>
      </c>
      <c r="D30" s="1" t="s">
        <v>4</v>
      </c>
      <c r="E30" s="1">
        <v>1</v>
      </c>
      <c r="F30" s="1">
        <v>130</v>
      </c>
      <c r="G30" s="19"/>
      <c r="H30" s="20">
        <f t="shared" si="0"/>
        <v>0</v>
      </c>
      <c r="I30" s="24"/>
    </row>
    <row r="31" spans="1:9" ht="63.75" x14ac:dyDescent="0.2">
      <c r="A31" s="1">
        <v>27</v>
      </c>
      <c r="B31" s="1" t="s">
        <v>47</v>
      </c>
      <c r="C31" s="1" t="s">
        <v>48</v>
      </c>
      <c r="D31" s="1" t="s">
        <v>9</v>
      </c>
      <c r="E31" s="1">
        <v>100</v>
      </c>
      <c r="F31" s="1">
        <v>60</v>
      </c>
      <c r="G31" s="19"/>
      <c r="H31" s="20">
        <f t="shared" si="0"/>
        <v>0</v>
      </c>
      <c r="I31" s="24"/>
    </row>
    <row r="32" spans="1:9" ht="109.9" customHeight="1" x14ac:dyDescent="0.2">
      <c r="A32" s="1">
        <v>28</v>
      </c>
      <c r="B32" s="1" t="s">
        <v>49</v>
      </c>
      <c r="C32" s="3" t="s">
        <v>115</v>
      </c>
      <c r="D32" s="1" t="s">
        <v>9</v>
      </c>
      <c r="E32" s="1">
        <v>10</v>
      </c>
      <c r="F32" s="1">
        <v>60</v>
      </c>
      <c r="G32" s="19"/>
      <c r="H32" s="20">
        <f t="shared" si="0"/>
        <v>0</v>
      </c>
      <c r="I32" s="24"/>
    </row>
    <row r="33" spans="1:9" ht="104.45" customHeight="1" x14ac:dyDescent="0.2">
      <c r="A33" s="1">
        <v>29</v>
      </c>
      <c r="B33" s="1" t="s">
        <v>133</v>
      </c>
      <c r="C33" s="3" t="s">
        <v>134</v>
      </c>
      <c r="D33" s="1" t="s">
        <v>9</v>
      </c>
      <c r="E33" s="1">
        <v>10</v>
      </c>
      <c r="F33" s="1">
        <v>10</v>
      </c>
      <c r="G33" s="19"/>
      <c r="H33" s="20">
        <f t="shared" si="0"/>
        <v>0</v>
      </c>
      <c r="I33" s="24"/>
    </row>
    <row r="34" spans="1:9" ht="67.900000000000006" customHeight="1" x14ac:dyDescent="0.2">
      <c r="A34" s="1">
        <v>30</v>
      </c>
      <c r="B34" s="1" t="s">
        <v>50</v>
      </c>
      <c r="C34" s="3" t="s">
        <v>116</v>
      </c>
      <c r="D34" s="1" t="s">
        <v>9</v>
      </c>
      <c r="E34" s="1">
        <v>20</v>
      </c>
      <c r="F34" s="1">
        <v>4</v>
      </c>
      <c r="G34" s="19"/>
      <c r="H34" s="20">
        <f t="shared" si="0"/>
        <v>0</v>
      </c>
      <c r="I34" s="24"/>
    </row>
    <row r="35" spans="1:9" ht="63.75" x14ac:dyDescent="0.2">
      <c r="A35" s="1">
        <v>31</v>
      </c>
      <c r="B35" s="1" t="s">
        <v>51</v>
      </c>
      <c r="C35" s="1" t="s">
        <v>52</v>
      </c>
      <c r="D35" s="1" t="s">
        <v>4</v>
      </c>
      <c r="E35" s="1">
        <v>1</v>
      </c>
      <c r="F35" s="1">
        <v>400</v>
      </c>
      <c r="G35" s="19"/>
      <c r="H35" s="20">
        <f t="shared" si="0"/>
        <v>0</v>
      </c>
      <c r="I35" s="24"/>
    </row>
    <row r="36" spans="1:9" ht="53.45" customHeight="1" x14ac:dyDescent="0.2">
      <c r="A36" s="1">
        <v>32</v>
      </c>
      <c r="B36" s="1" t="s">
        <v>117</v>
      </c>
      <c r="C36" s="1" t="s">
        <v>53</v>
      </c>
      <c r="D36" s="1" t="s">
        <v>4</v>
      </c>
      <c r="E36" s="1">
        <v>1</v>
      </c>
      <c r="F36" s="1">
        <v>20</v>
      </c>
      <c r="G36" s="19"/>
      <c r="H36" s="20">
        <f t="shared" si="0"/>
        <v>0</v>
      </c>
      <c r="I36" s="24"/>
    </row>
    <row r="37" spans="1:9" ht="86.25" customHeight="1" x14ac:dyDescent="0.2">
      <c r="A37" s="1">
        <v>33</v>
      </c>
      <c r="B37" s="1" t="s">
        <v>54</v>
      </c>
      <c r="C37" s="1" t="s">
        <v>118</v>
      </c>
      <c r="D37" s="1" t="s">
        <v>55</v>
      </c>
      <c r="E37" s="1">
        <v>500</v>
      </c>
      <c r="F37" s="1">
        <v>1210</v>
      </c>
      <c r="G37" s="19"/>
      <c r="H37" s="20">
        <f t="shared" si="0"/>
        <v>0</v>
      </c>
      <c r="I37" s="24"/>
    </row>
    <row r="38" spans="1:9" ht="86.25" customHeight="1" x14ac:dyDescent="0.2">
      <c r="A38" s="1">
        <v>34</v>
      </c>
      <c r="B38" s="1" t="s">
        <v>56</v>
      </c>
      <c r="C38" s="1" t="s">
        <v>119</v>
      </c>
      <c r="D38" s="1" t="s">
        <v>55</v>
      </c>
      <c r="E38" s="1">
        <v>500</v>
      </c>
      <c r="F38" s="1">
        <v>15</v>
      </c>
      <c r="G38" s="19"/>
      <c r="H38" s="20">
        <f t="shared" si="0"/>
        <v>0</v>
      </c>
      <c r="I38" s="24"/>
    </row>
    <row r="39" spans="1:9" ht="115.15" customHeight="1" x14ac:dyDescent="0.2">
      <c r="A39" s="1">
        <v>35</v>
      </c>
      <c r="B39" s="1" t="s">
        <v>57</v>
      </c>
      <c r="C39" s="1" t="s">
        <v>58</v>
      </c>
      <c r="D39" s="1" t="s">
        <v>4</v>
      </c>
      <c r="E39" s="1">
        <v>1</v>
      </c>
      <c r="F39" s="1">
        <v>250</v>
      </c>
      <c r="G39" s="19"/>
      <c r="H39" s="20">
        <f t="shared" si="0"/>
        <v>0</v>
      </c>
      <c r="I39" s="24"/>
    </row>
    <row r="40" spans="1:9" ht="87.6" customHeight="1" x14ac:dyDescent="0.2">
      <c r="A40" s="1">
        <v>36</v>
      </c>
      <c r="B40" s="1" t="s">
        <v>59</v>
      </c>
      <c r="C40" s="3" t="s">
        <v>60</v>
      </c>
      <c r="D40" s="1" t="s">
        <v>4</v>
      </c>
      <c r="E40" s="1">
        <v>1</v>
      </c>
      <c r="F40" s="1">
        <v>500</v>
      </c>
      <c r="G40" s="19"/>
      <c r="H40" s="20">
        <f t="shared" si="0"/>
        <v>0</v>
      </c>
      <c r="I40" s="24"/>
    </row>
    <row r="41" spans="1:9" ht="86.45" customHeight="1" x14ac:dyDescent="0.2">
      <c r="A41" s="1">
        <v>37</v>
      </c>
      <c r="B41" s="1" t="s">
        <v>61</v>
      </c>
      <c r="C41" s="1" t="s">
        <v>62</v>
      </c>
      <c r="D41" s="1" t="s">
        <v>4</v>
      </c>
      <c r="E41" s="1">
        <v>1</v>
      </c>
      <c r="F41" s="1">
        <v>350</v>
      </c>
      <c r="G41" s="19"/>
      <c r="H41" s="20">
        <f t="shared" si="0"/>
        <v>0</v>
      </c>
      <c r="I41" s="24"/>
    </row>
    <row r="42" spans="1:9" ht="99" customHeight="1" x14ac:dyDescent="0.2">
      <c r="A42" s="1">
        <v>38</v>
      </c>
      <c r="B42" s="1" t="s">
        <v>63</v>
      </c>
      <c r="C42" s="1" t="s">
        <v>64</v>
      </c>
      <c r="D42" s="1" t="s">
        <v>4</v>
      </c>
      <c r="E42" s="1">
        <v>1</v>
      </c>
      <c r="F42" s="1">
        <v>350</v>
      </c>
      <c r="G42" s="19"/>
      <c r="H42" s="20">
        <f t="shared" si="0"/>
        <v>0</v>
      </c>
      <c r="I42" s="24"/>
    </row>
    <row r="43" spans="1:9" ht="78" customHeight="1" x14ac:dyDescent="0.2">
      <c r="A43" s="1">
        <v>39</v>
      </c>
      <c r="B43" s="1" t="s">
        <v>65</v>
      </c>
      <c r="C43" s="1" t="s">
        <v>111</v>
      </c>
      <c r="D43" s="1" t="s">
        <v>4</v>
      </c>
      <c r="E43" s="1">
        <v>1</v>
      </c>
      <c r="F43" s="1">
        <v>140</v>
      </c>
      <c r="G43" s="19"/>
      <c r="H43" s="20">
        <f t="shared" si="0"/>
        <v>0</v>
      </c>
      <c r="I43" s="24"/>
    </row>
    <row r="44" spans="1:9" ht="76.150000000000006" customHeight="1" x14ac:dyDescent="0.2">
      <c r="A44" s="1">
        <v>40</v>
      </c>
      <c r="B44" s="1" t="s">
        <v>66</v>
      </c>
      <c r="C44" s="1" t="s">
        <v>67</v>
      </c>
      <c r="D44" s="1" t="s">
        <v>4</v>
      </c>
      <c r="E44" s="1">
        <v>1</v>
      </c>
      <c r="F44" s="1">
        <v>20</v>
      </c>
      <c r="G44" s="19"/>
      <c r="H44" s="20">
        <f t="shared" si="0"/>
        <v>0</v>
      </c>
      <c r="I44" s="24"/>
    </row>
    <row r="45" spans="1:9" ht="81" customHeight="1" x14ac:dyDescent="0.2">
      <c r="A45" s="1">
        <v>41</v>
      </c>
      <c r="B45" s="1" t="s">
        <v>68</v>
      </c>
      <c r="C45" s="1" t="s">
        <v>69</v>
      </c>
      <c r="D45" s="1" t="s">
        <v>9</v>
      </c>
      <c r="E45" s="1">
        <v>12</v>
      </c>
      <c r="F45" s="1">
        <v>35</v>
      </c>
      <c r="G45" s="19"/>
      <c r="H45" s="20">
        <f t="shared" si="0"/>
        <v>0</v>
      </c>
      <c r="I45" s="24"/>
    </row>
    <row r="46" spans="1:9" ht="104.25" customHeight="1" x14ac:dyDescent="0.2">
      <c r="A46" s="1">
        <v>42</v>
      </c>
      <c r="B46" s="1" t="s">
        <v>70</v>
      </c>
      <c r="C46" s="3" t="s">
        <v>71</v>
      </c>
      <c r="D46" s="1" t="s">
        <v>4</v>
      </c>
      <c r="E46" s="1">
        <v>1</v>
      </c>
      <c r="F46" s="1">
        <v>50</v>
      </c>
      <c r="G46" s="19"/>
      <c r="H46" s="20">
        <f t="shared" si="0"/>
        <v>0</v>
      </c>
      <c r="I46" s="24"/>
    </row>
    <row r="47" spans="1:9" ht="104.25" customHeight="1" x14ac:dyDescent="0.2">
      <c r="A47" s="1">
        <v>43</v>
      </c>
      <c r="B47" s="1" t="s">
        <v>72</v>
      </c>
      <c r="C47" s="1" t="s">
        <v>73</v>
      </c>
      <c r="D47" s="1" t="s">
        <v>4</v>
      </c>
      <c r="E47" s="1">
        <v>1</v>
      </c>
      <c r="F47" s="1">
        <v>150</v>
      </c>
      <c r="G47" s="19"/>
      <c r="H47" s="20">
        <f t="shared" si="0"/>
        <v>0</v>
      </c>
      <c r="I47" s="24"/>
    </row>
    <row r="48" spans="1:9" ht="85.15" customHeight="1" x14ac:dyDescent="0.2">
      <c r="A48" s="1">
        <v>44</v>
      </c>
      <c r="B48" s="1" t="s">
        <v>74</v>
      </c>
      <c r="C48" s="3" t="s">
        <v>75</v>
      </c>
      <c r="D48" s="1" t="s">
        <v>4</v>
      </c>
      <c r="E48" s="1">
        <v>1</v>
      </c>
      <c r="F48" s="1">
        <v>20</v>
      </c>
      <c r="G48" s="19"/>
      <c r="H48" s="20">
        <f t="shared" si="0"/>
        <v>0</v>
      </c>
      <c r="I48" s="24"/>
    </row>
    <row r="49" spans="1:9" ht="59.45" customHeight="1" x14ac:dyDescent="0.2">
      <c r="A49" s="1">
        <v>45</v>
      </c>
      <c r="B49" s="1" t="s">
        <v>76</v>
      </c>
      <c r="C49" s="1" t="s">
        <v>77</v>
      </c>
      <c r="D49" s="1" t="s">
        <v>4</v>
      </c>
      <c r="E49" s="1">
        <v>1</v>
      </c>
      <c r="F49" s="1">
        <v>150</v>
      </c>
      <c r="G49" s="19"/>
      <c r="H49" s="20">
        <f t="shared" si="0"/>
        <v>0</v>
      </c>
      <c r="I49" s="24"/>
    </row>
    <row r="50" spans="1:9" ht="38.25" x14ac:dyDescent="0.2">
      <c r="A50" s="1">
        <v>46</v>
      </c>
      <c r="B50" s="1" t="s">
        <v>78</v>
      </c>
      <c r="C50" s="1" t="s">
        <v>112</v>
      </c>
      <c r="D50" s="1" t="s">
        <v>4</v>
      </c>
      <c r="E50" s="1">
        <v>1</v>
      </c>
      <c r="F50" s="1">
        <v>50</v>
      </c>
      <c r="G50" s="19"/>
      <c r="H50" s="20">
        <f t="shared" si="0"/>
        <v>0</v>
      </c>
      <c r="I50" s="24"/>
    </row>
    <row r="51" spans="1:9" ht="146.44999999999999" customHeight="1" x14ac:dyDescent="0.2">
      <c r="A51" s="1">
        <v>47</v>
      </c>
      <c r="B51" s="1" t="s">
        <v>79</v>
      </c>
      <c r="C51" s="1" t="s">
        <v>80</v>
      </c>
      <c r="D51" s="1" t="s">
        <v>4</v>
      </c>
      <c r="E51" s="1">
        <v>1</v>
      </c>
      <c r="F51" s="1">
        <v>250</v>
      </c>
      <c r="G51" s="19"/>
      <c r="H51" s="20">
        <f t="shared" si="0"/>
        <v>0</v>
      </c>
      <c r="I51" s="24"/>
    </row>
    <row r="52" spans="1:9" ht="51" x14ac:dyDescent="0.2">
      <c r="A52" s="1">
        <v>48</v>
      </c>
      <c r="B52" s="1" t="s">
        <v>81</v>
      </c>
      <c r="C52" s="1" t="s">
        <v>120</v>
      </c>
      <c r="D52" s="1" t="s">
        <v>9</v>
      </c>
      <c r="E52" s="1">
        <v>4</v>
      </c>
      <c r="F52" s="1">
        <v>290</v>
      </c>
      <c r="G52" s="19"/>
      <c r="H52" s="20">
        <f t="shared" si="0"/>
        <v>0</v>
      </c>
      <c r="I52" s="24"/>
    </row>
    <row r="53" spans="1:9" ht="90" customHeight="1" x14ac:dyDescent="0.2">
      <c r="A53" s="1">
        <v>49</v>
      </c>
      <c r="B53" s="1" t="s">
        <v>82</v>
      </c>
      <c r="C53" s="1" t="s">
        <v>121</v>
      </c>
      <c r="D53" s="1" t="s">
        <v>9</v>
      </c>
      <c r="E53" s="1">
        <v>4</v>
      </c>
      <c r="F53" s="1">
        <v>30</v>
      </c>
      <c r="G53" s="19"/>
      <c r="H53" s="20">
        <f t="shared" si="0"/>
        <v>0</v>
      </c>
      <c r="I53" s="24"/>
    </row>
    <row r="54" spans="1:9" ht="162" customHeight="1" x14ac:dyDescent="0.2">
      <c r="A54" s="1">
        <v>50</v>
      </c>
      <c r="B54" s="1" t="s">
        <v>83</v>
      </c>
      <c r="C54" s="3" t="s">
        <v>124</v>
      </c>
      <c r="D54" s="1" t="s">
        <v>4</v>
      </c>
      <c r="E54" s="1">
        <v>1</v>
      </c>
      <c r="F54" s="1">
        <v>10</v>
      </c>
      <c r="G54" s="19"/>
      <c r="H54" s="20">
        <f t="shared" si="0"/>
        <v>0</v>
      </c>
      <c r="I54" s="24"/>
    </row>
    <row r="55" spans="1:9" ht="54.6" customHeight="1" x14ac:dyDescent="0.2">
      <c r="A55" s="1">
        <v>51</v>
      </c>
      <c r="B55" s="1" t="s">
        <v>84</v>
      </c>
      <c r="C55" s="1" t="s">
        <v>85</v>
      </c>
      <c r="D55" s="1" t="s">
        <v>4</v>
      </c>
      <c r="E55" s="1">
        <v>1</v>
      </c>
      <c r="F55" s="1">
        <v>20</v>
      </c>
      <c r="G55" s="19"/>
      <c r="H55" s="20">
        <f t="shared" si="0"/>
        <v>0</v>
      </c>
      <c r="I55" s="24"/>
    </row>
    <row r="56" spans="1:9" ht="103.9" customHeight="1" x14ac:dyDescent="0.2">
      <c r="A56" s="1">
        <v>52</v>
      </c>
      <c r="B56" s="1" t="s">
        <v>86</v>
      </c>
      <c r="C56" s="1" t="s">
        <v>87</v>
      </c>
      <c r="D56" s="1" t="s">
        <v>4</v>
      </c>
      <c r="E56" s="1">
        <v>1</v>
      </c>
      <c r="F56" s="1">
        <v>200</v>
      </c>
      <c r="G56" s="19"/>
      <c r="H56" s="20">
        <f t="shared" si="0"/>
        <v>0</v>
      </c>
      <c r="I56" s="24"/>
    </row>
    <row r="57" spans="1:9" ht="25.5" x14ac:dyDescent="0.2">
      <c r="A57" s="1">
        <v>53</v>
      </c>
      <c r="B57" s="1" t="s">
        <v>88</v>
      </c>
      <c r="C57" s="1" t="s">
        <v>89</v>
      </c>
      <c r="D57" s="1" t="s">
        <v>90</v>
      </c>
      <c r="E57" s="1">
        <v>1</v>
      </c>
      <c r="F57" s="1">
        <v>150</v>
      </c>
      <c r="G57" s="19"/>
      <c r="H57" s="20">
        <f t="shared" si="0"/>
        <v>0</v>
      </c>
      <c r="I57" s="24"/>
    </row>
    <row r="58" spans="1:9" ht="51" x14ac:dyDescent="0.2">
      <c r="A58" s="1">
        <v>54</v>
      </c>
      <c r="B58" s="1" t="s">
        <v>91</v>
      </c>
      <c r="C58" s="1" t="s">
        <v>122</v>
      </c>
      <c r="D58" s="1" t="s">
        <v>90</v>
      </c>
      <c r="E58" s="1">
        <v>1</v>
      </c>
      <c r="F58" s="1">
        <v>20</v>
      </c>
      <c r="G58" s="19"/>
      <c r="H58" s="20">
        <f t="shared" si="0"/>
        <v>0</v>
      </c>
      <c r="I58" s="24"/>
    </row>
    <row r="59" spans="1:9" ht="90.6" customHeight="1" x14ac:dyDescent="0.2">
      <c r="A59" s="1">
        <v>55</v>
      </c>
      <c r="B59" s="1" t="s">
        <v>92</v>
      </c>
      <c r="C59" s="1" t="s">
        <v>93</v>
      </c>
      <c r="D59" s="1" t="s">
        <v>4</v>
      </c>
      <c r="E59" s="1">
        <v>1</v>
      </c>
      <c r="F59" s="1">
        <v>30</v>
      </c>
      <c r="G59" s="19"/>
      <c r="H59" s="20">
        <f t="shared" si="0"/>
        <v>0</v>
      </c>
      <c r="I59" s="24"/>
    </row>
    <row r="60" spans="1:9" ht="81.599999999999994" customHeight="1" x14ac:dyDescent="0.2">
      <c r="A60" s="1">
        <v>56</v>
      </c>
      <c r="B60" s="1" t="s">
        <v>95</v>
      </c>
      <c r="C60" s="3" t="s">
        <v>96</v>
      </c>
      <c r="D60" s="1" t="s">
        <v>94</v>
      </c>
      <c r="E60" s="1">
        <v>1</v>
      </c>
      <c r="F60" s="1">
        <v>250</v>
      </c>
      <c r="G60" s="19"/>
      <c r="H60" s="20">
        <f t="shared" si="0"/>
        <v>0</v>
      </c>
      <c r="I60" s="24"/>
    </row>
    <row r="61" spans="1:9" ht="129.6" customHeight="1" x14ac:dyDescent="0.2">
      <c r="A61" s="1">
        <v>57</v>
      </c>
      <c r="B61" s="3" t="s">
        <v>97</v>
      </c>
      <c r="C61" s="4" t="s">
        <v>132</v>
      </c>
      <c r="D61" s="3" t="s">
        <v>94</v>
      </c>
      <c r="E61" s="3">
        <v>1</v>
      </c>
      <c r="F61" s="1">
        <v>20</v>
      </c>
      <c r="G61" s="19"/>
      <c r="H61" s="20">
        <f t="shared" si="0"/>
        <v>0</v>
      </c>
      <c r="I61" s="24"/>
    </row>
    <row r="62" spans="1:9" s="12" customFormat="1" ht="91.9" customHeight="1" x14ac:dyDescent="0.2">
      <c r="A62" s="1">
        <v>58</v>
      </c>
      <c r="B62" s="4" t="s">
        <v>100</v>
      </c>
      <c r="C62" s="3" t="s">
        <v>101</v>
      </c>
      <c r="D62" s="1" t="s">
        <v>94</v>
      </c>
      <c r="E62" s="5">
        <v>1</v>
      </c>
      <c r="F62" s="1">
        <v>40</v>
      </c>
      <c r="G62" s="19"/>
      <c r="H62" s="20">
        <f t="shared" si="0"/>
        <v>0</v>
      </c>
      <c r="I62" s="24"/>
    </row>
    <row r="63" spans="1:9" s="12" customFormat="1" ht="93.6" customHeight="1" x14ac:dyDescent="0.2">
      <c r="A63" s="1">
        <v>59</v>
      </c>
      <c r="B63" s="4" t="s">
        <v>102</v>
      </c>
      <c r="C63" s="3" t="s">
        <v>103</v>
      </c>
      <c r="D63" s="1" t="s">
        <v>4</v>
      </c>
      <c r="E63" s="5">
        <v>1</v>
      </c>
      <c r="F63" s="1">
        <v>40</v>
      </c>
      <c r="G63" s="19"/>
      <c r="H63" s="20">
        <f t="shared" si="0"/>
        <v>0</v>
      </c>
      <c r="I63" s="24"/>
    </row>
    <row r="64" spans="1:9" s="12" customFormat="1" ht="103.15" customHeight="1" x14ac:dyDescent="0.2">
      <c r="A64" s="1">
        <v>60</v>
      </c>
      <c r="B64" s="4" t="s">
        <v>104</v>
      </c>
      <c r="C64" s="3" t="s">
        <v>105</v>
      </c>
      <c r="D64" s="1" t="s">
        <v>9</v>
      </c>
      <c r="E64" s="5">
        <v>8</v>
      </c>
      <c r="F64" s="1">
        <v>10</v>
      </c>
      <c r="G64" s="19"/>
      <c r="H64" s="20">
        <f t="shared" ref="H64:H65" si="1">F64*G64</f>
        <v>0</v>
      </c>
      <c r="I64" s="24"/>
    </row>
    <row r="65" spans="1:9" ht="63.75" x14ac:dyDescent="0.2">
      <c r="A65" s="1">
        <v>61</v>
      </c>
      <c r="B65" s="1" t="s">
        <v>126</v>
      </c>
      <c r="C65" s="1" t="s">
        <v>127</v>
      </c>
      <c r="D65" s="1" t="s">
        <v>9</v>
      </c>
      <c r="E65" s="1" t="s">
        <v>128</v>
      </c>
      <c r="F65" s="1">
        <v>5</v>
      </c>
      <c r="G65" s="19"/>
      <c r="H65" s="20">
        <f t="shared" si="1"/>
        <v>0</v>
      </c>
      <c r="I65" s="24"/>
    </row>
    <row r="66" spans="1:9" ht="15" x14ac:dyDescent="0.2">
      <c r="A66" s="30" t="s">
        <v>106</v>
      </c>
      <c r="B66" s="31"/>
      <c r="C66" s="31"/>
      <c r="D66" s="31"/>
      <c r="E66" s="31"/>
      <c r="F66" s="31"/>
      <c r="G66" s="31"/>
      <c r="H66" s="26">
        <f>SUM(H5:H65)</f>
        <v>0</v>
      </c>
      <c r="I66" s="25"/>
    </row>
    <row r="67" spans="1:9" ht="15" x14ac:dyDescent="0.25">
      <c r="A67" s="13"/>
      <c r="B67" s="6"/>
      <c r="C67" s="6"/>
      <c r="D67" s="7"/>
      <c r="E67" s="7"/>
      <c r="F67" s="7"/>
      <c r="G67" s="9"/>
    </row>
    <row r="68" spans="1:9" ht="15.75" x14ac:dyDescent="0.2">
      <c r="A68" s="32"/>
      <c r="B68" s="32"/>
      <c r="C68" s="32"/>
      <c r="D68" s="32"/>
      <c r="E68" s="32"/>
      <c r="F68" s="32"/>
      <c r="G68" s="18"/>
    </row>
    <row r="69" spans="1:9" ht="15.75" x14ac:dyDescent="0.2">
      <c r="A69" s="32"/>
      <c r="B69" s="32"/>
      <c r="C69" s="32"/>
      <c r="D69" s="32"/>
      <c r="E69" s="32"/>
      <c r="F69" s="32"/>
      <c r="G69" s="18"/>
    </row>
  </sheetData>
  <autoFilter ref="A4:H66" xr:uid="{00000000-0009-0000-0000-000000000000}"/>
  <mergeCells count="11">
    <mergeCell ref="B1:C1"/>
    <mergeCell ref="H2:H3"/>
    <mergeCell ref="A66:G66"/>
    <mergeCell ref="A68:F69"/>
    <mergeCell ref="F2:F3"/>
    <mergeCell ref="E2:E3"/>
    <mergeCell ref="D2:D3"/>
    <mergeCell ref="C2:C3"/>
    <mergeCell ref="B2:B3"/>
    <mergeCell ref="A2:A3"/>
    <mergeCell ref="G2:G3"/>
  </mergeCells>
  <pageMargins left="0.25" right="0.25" top="0.75" bottom="0.75" header="0.3" footer="0.3"/>
  <pageSetup paperSize="9" scale="84" fitToHeight="0" orientation="landscape" r:id="rId1"/>
  <headerFooter>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MS2_SWPP2_BaseDocument" ma:contentTypeID="0x0101891000531FD3595B61634D8E616C4BAC900148" ma:contentTypeVersion="0" ma:contentTypeDescription="SWPP2 Dokument bazowy" ma:contentTypeScope="" ma:versionID="45d35c0900d0de4921608a7bb1a73dcd">
  <xsd:schema xmlns:xsd="http://www.w3.org/2001/XMLSchema" xmlns:xs="http://www.w3.org/2001/XMLSchema" xmlns:p="http://schemas.microsoft.com/office/2006/metadata/properties" xmlns:ns1="http://schemas.microsoft.com/sharepoint/v3" xmlns:ns2="a19cb1c7-c5c7-46d4-85ae-d83685407bba" targetNamespace="http://schemas.microsoft.com/office/2006/metadata/properties" ma:root="true" ma:fieldsID="a876582a7408055d23e242127dd52d6a" ns1:_="" ns2:_="">
    <xsd:import namespace="http://schemas.microsoft.com/sharepoint/v3"/>
    <xsd:import namespace="a19cb1c7-c5c7-46d4-85ae-d83685407bba"/>
    <xsd:element name="properties">
      <xsd:complexType>
        <xsd:sequence>
          <xsd:element name="documentManagement">
            <xsd:complexType>
              <xsd:all>
                <xsd:element ref="ns2:_dlc_DocId" minOccurs="0"/>
                <xsd:element ref="ns2:_dlc_DocIdUrl" minOccurs="0"/>
                <xsd:element ref="ns2:_dlc_DocIdPersistId" minOccurs="0"/>
                <xsd:element ref="ns1:dmsv2BaseClientSystemDocumentID" minOccurs="0"/>
                <xsd:element ref="ns1:dmsv2BaseCreatedByID" minOccurs="0"/>
                <xsd:element ref="ns1:dmsv2BaseModifiedByID" minOccurs="0"/>
                <xsd:element ref="ns1:dmsv2BaseClientSystemCode" minOccurs="0"/>
                <xsd:element ref="ns1:dmsv2BaseDisplayName" minOccurs="0"/>
                <xsd:element ref="ns1:dmsv2BaseFileName" minOccurs="0"/>
                <xsd:element ref="ns1:dmsv2BaseIsSensitive" minOccurs="0"/>
                <xsd:element ref="ns1:dmsv2BaseMarkedAsDeleted" minOccurs="0"/>
                <xsd:element ref="ns1:dmsv2BaseMoved" minOccurs="0"/>
                <xsd:element ref="ns1:dmsv2SWPP2ObjectDepartment" minOccurs="0"/>
                <xsd:element ref="ns1:dmsv2SWPP2IDSWPP2" minOccurs="0"/>
                <xsd:element ref="ns1:dmsv2SWPP2SumMD5" minOccurs="0"/>
                <xsd:element ref="ns1:dmsv2SWPP2MimeType" minOccurs="0"/>
                <xsd:element ref="ns1:dmsv2SWPP2ObjectNumber" minOccurs="0"/>
                <xsd:element ref="ns1:dmsv2SWPP2ObjectName" minOccurs="0"/>
                <xsd:element ref="ns1:dmsv2SWPP2SubObject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msv2BaseClientSystemDocumentID" ma:index="11" nillable="true" ma:displayName="Klient dokument ID" ma:description="Identyfikator dokumentu pochodzący z systemu klienckiego" ma:internalName="dmsv2BaseClientSystemDocumentID">
      <xsd:simpleType>
        <xsd:restriction base="dms:Text">
          <xsd:maxLength value="255"/>
        </xsd:restriction>
      </xsd:simpleType>
    </xsd:element>
    <xsd:element name="dmsv2BaseCreatedByID" ma:index="12" nillable="true" ma:displayName="Klient Utworzony przez" ma:description="Pole zawiera znacznik użytkownika tworzącego dokument w DMS" ma:internalName="dmsv2BaseCreatedByID">
      <xsd:simpleType>
        <xsd:restriction base="dms:Text">
          <xsd:maxLength value="255"/>
        </xsd:restriction>
      </xsd:simpleType>
    </xsd:element>
    <xsd:element name="dmsv2BaseModifiedByID" ma:index="13" nillable="true" ma:displayName="Klient Zmodyfikowany przez" ma:description="Pole zawiera znacznik użytkownika modyfikującego dokument w DMS" ma:internalName="dmsv2BaseModifiedByID">
      <xsd:simpleType>
        <xsd:restriction base="dms:Text">
          <xsd:maxLength value="255"/>
        </xsd:restriction>
      </xsd:simpleType>
    </xsd:element>
    <xsd:element name="dmsv2BaseClientSystemCode" ma:index="14" nillable="true" ma:displayName="Kod systemu klienta" ma:description="Kod systemu klienta" ma:internalName="dmsv2BaseClientSystemCode">
      <xsd:simpleType>
        <xsd:restriction base="dms:Text">
          <xsd:maxLength value="255"/>
        </xsd:restriction>
      </xsd:simpleType>
    </xsd:element>
    <xsd:element name="dmsv2BaseDisplayName" ma:index="15" nillable="true" ma:displayName="Nazwa wyświetlana" ma:description="Nazwa wyświetlana pliku" ma:internalName="dmsv2BaseDisplayName">
      <xsd:simpleType>
        <xsd:restriction base="dms:Text">
          <xsd:maxLength value="255"/>
        </xsd:restriction>
      </xsd:simpleType>
    </xsd:element>
    <xsd:element name="dmsv2BaseFileName" ma:index="16" nillable="true" ma:displayName="Nazawa pliku" ma:description="Nazwa pliku Klienta" ma:internalName="dmsv2BaseFileName">
      <xsd:simpleType>
        <xsd:restriction base="dms:Text">
          <xsd:maxLength value="255"/>
        </xsd:restriction>
      </xsd:simpleType>
    </xsd:element>
    <xsd:element name="dmsv2BaseIsSensitive" ma:index="17" nillable="true" ma:displayName="Dane wrażliwe" ma:default="0" ma:description="" ma:internalName="dmsv2BaseIsSensitive">
      <xsd:simpleType>
        <xsd:restriction base="dms:Boolean"/>
      </xsd:simpleType>
    </xsd:element>
    <xsd:element name="dmsv2BaseMarkedAsDeleted" ma:index="18" nillable="true" ma:displayName="Oznaczony jako usunięty" ma:default="0" ma:description="Znacznik jest ustawiany gdy jest usuwany dokument" ma:internalName="dmsv2BaseMarkedAsDeleted">
      <xsd:simpleType>
        <xsd:restriction base="dms:Boolean"/>
      </xsd:simpleType>
    </xsd:element>
    <xsd:element name="dmsv2BaseMoved" ma:index="19" nillable="true" ma:displayName="Przeniesiony" ma:default="0" ma:description="Znacznik jest ustawiany gdy dokument zmienia lokalizację" ma:internalName="dmsv2BaseMoved">
      <xsd:simpleType>
        <xsd:restriction base="dms:Boolean"/>
      </xsd:simpleType>
    </xsd:element>
    <xsd:element name="dmsv2SWPP2ObjectDepartment" ma:index="20" nillable="true" ma:displayName="Jednostka organizacyjna objektu" ma:description="SWPP2 Jednostka organizacyjna objektu" ma:internalName="dmsv2SWPP2ObjectDepartment">
      <xsd:simpleType>
        <xsd:restriction base="dms:Text">
          <xsd:maxLength value="255"/>
        </xsd:restriction>
      </xsd:simpleType>
    </xsd:element>
    <xsd:element name="dmsv2SWPP2IDSWPP2" ma:index="21" nillable="true" ma:displayName="Identyfikator objektu w systemie SWPP2" ma:description="SWPP2 Identyfikator objektu w systemie SWPP2" ma:internalName="dmsv2SWPP2IDSWPP2">
      <xsd:simpleType>
        <xsd:restriction base="dms:Text">
          <xsd:maxLength value="255"/>
        </xsd:restriction>
      </xsd:simpleType>
    </xsd:element>
    <xsd:element name="dmsv2SWPP2SumMD5" ma:index="22" nillable="true" ma:displayName="Suma kontrolna MD5" ma:description="SWPP2 Suma kontrolna MD5" ma:internalName="dmsv2SWPP2SumMD5">
      <xsd:simpleType>
        <xsd:restriction base="dms:Text">
          <xsd:maxLength value="255"/>
        </xsd:restriction>
      </xsd:simpleType>
    </xsd:element>
    <xsd:element name="dmsv2SWPP2MimeType" ma:index="23" nillable="true" ma:displayName="Typ MIME" ma:description="SWPP2 Typ MIME" ma:internalName="dmsv2SWPP2MimeType">
      <xsd:simpleType>
        <xsd:restriction base="dms:Text">
          <xsd:maxLength value="255"/>
        </xsd:restriction>
      </xsd:simpleType>
    </xsd:element>
    <xsd:element name="dmsv2SWPP2ObjectNumber" ma:index="24" nillable="true" ma:displayName="Numer Objektu" ma:description="SWPP2 Numer Objektu" ma:internalName="dmsv2SWPP2ObjectNumber">
      <xsd:simpleType>
        <xsd:restriction base="dms:Text">
          <xsd:maxLength value="255"/>
        </xsd:restriction>
      </xsd:simpleType>
    </xsd:element>
    <xsd:element name="dmsv2SWPP2ObjectName" ma:index="25" nillable="true" ma:displayName="Nazwa objektu" ma:description="SWPP2 Nazwa objektu" ma:internalName="dmsv2SWPP2ObjectName">
      <xsd:simpleType>
        <xsd:restriction base="dms:Text">
          <xsd:maxLength value="255"/>
        </xsd:restriction>
      </xsd:simpleType>
    </xsd:element>
    <xsd:element name="dmsv2SWPP2SubObjectName" ma:index="26" nillable="true" ma:displayName="Nazwa podobjektu" ma:description="SWPP2 Nazwa podobjektu" ma:internalName="dmsv2SWPP2SubObjectNam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9cb1c7-c5c7-46d4-85ae-d83685407bba" elementFormDefault="qualified">
    <xsd:import namespace="http://schemas.microsoft.com/office/2006/documentManagement/types"/>
    <xsd:import namespace="http://schemas.microsoft.com/office/infopath/2007/PartnerControls"/>
    <xsd:element name="_dlc_DocId" ma:index="8" nillable="true" ma:displayName="Wartość identyfikatora dokumentu" ma:description="Wartość identyfikatora dokumentu przypisanego do tego elementu." ma:internalName="_dlc_DocId" ma:readOnly="true">
      <xsd:simpleType>
        <xsd:restriction base="dms:Text"/>
      </xsd:simpleType>
    </xsd:element>
    <xsd:element name="_dlc_DocIdUrl" ma:index="9" nillable="true" ma:displayName="Identyfikator dokumentu" ma:description="Łącze stałe do tego dokumentu."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msv2BaseFileName xmlns="http://schemas.microsoft.com/sharepoint/v3">Zał. nr 1 do SWZ _OPZ_Arkusz cenowy.xlsx</dmsv2BaseFileName>
    <dmsv2BaseDisplayName xmlns="http://schemas.microsoft.com/sharepoint/v3">Zał. nr 1 do SWZ _OPZ_Arkusz cenowy</dmsv2BaseDisplayName>
    <dmsv2SWPP2ObjectNumber xmlns="http://schemas.microsoft.com/sharepoint/v3" xsi:nil="true"/>
    <dmsv2SWPP2SumMD5 xmlns="http://schemas.microsoft.com/sharepoint/v3">2c4ecc3f1500fc27569a47ba387daff4</dmsv2SWPP2SumMD5>
    <dmsv2BaseMoved xmlns="http://schemas.microsoft.com/sharepoint/v3">false</dmsv2BaseMoved>
    <dmsv2BaseIsSensitive xmlns="http://schemas.microsoft.com/sharepoint/v3">true</dmsv2BaseIsSensitive>
    <dmsv2SWPP2IDSWPP2 xmlns="http://schemas.microsoft.com/sharepoint/v3">502932</dmsv2SWPP2IDSWPP2>
    <dmsv2SWPP2MimeType xmlns="http://schemas.microsoft.com/sharepoint/v3">application/vnd.openxmlformats-officedocument.spreadsheetml.sheet</dmsv2SWPP2MimeType>
    <dmsv2SWPP2SubObjectName xmlns="http://schemas.microsoft.com/sharepoint/v3">Dokumenty</dmsv2SWPP2SubObjectName>
    <dmsv2BaseMarkedAsDeleted xmlns="http://schemas.microsoft.com/sharepoint/v3">false</dmsv2BaseMarkedAsDeleted>
    <dmsv2BaseClientSystemCode xmlns="http://schemas.microsoft.com/sharepoint/v3">SWPP2</dmsv2BaseClientSystemCode>
    <dmsv2BaseClientSystemDocumentID xmlns="http://schemas.microsoft.com/sharepoint/v3">11842916</dmsv2BaseClientSystemDocumentID>
    <dmsv2BaseModifiedByID xmlns="http://schemas.microsoft.com/sharepoint/v3">10210686</dmsv2BaseModifiedByID>
    <dmsv2BaseCreatedByID xmlns="http://schemas.microsoft.com/sharepoint/v3">10210686</dmsv2BaseCreatedByID>
    <dmsv2SWPP2ObjectDepartment xmlns="http://schemas.microsoft.com/sharepoint/v3">000000010001000000010009</dmsv2SWPP2ObjectDepartment>
    <dmsv2SWPP2ObjectName xmlns="http://schemas.microsoft.com/sharepoint/v3">Wniosek</dmsv2SWPP2ObjectName>
    <_dlc_DocId xmlns="a19cb1c7-c5c7-46d4-85ae-d83685407bba">2X4CTS5ZZHWA-1067068918-8329</_dlc_DocId>
    <_dlc_DocIdUrl xmlns="a19cb1c7-c5c7-46d4-85ae-d83685407bba">
      <Url>https://swpp2.dms.gkpge.pl/sites/13/_layouts/15/DocIdRedir.aspx?ID=2X4CTS5ZZHWA-1067068918-8329</Url>
      <Description>2X4CTS5ZZHWA-1067068918-8329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978B3FB-83DB-4306-8C78-5BFC246489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9cb1c7-c5c7-46d4-85ae-d83685407b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29450B-24C4-4A1F-9116-15E7188DE809}">
  <ds:schemaRefs>
    <ds:schemaRef ds:uri="http://schemas.microsoft.com/sharepoint/v3/contenttype/forms"/>
  </ds:schemaRefs>
</ds:datastoreItem>
</file>

<file path=customXml/itemProps3.xml><?xml version="1.0" encoding="utf-8"?>
<ds:datastoreItem xmlns:ds="http://schemas.openxmlformats.org/officeDocument/2006/customXml" ds:itemID="{D29E30FF-271B-46FA-89FE-35123DF793E5}">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a19cb1c7-c5c7-46d4-85ae-d83685407bba"/>
    <ds:schemaRef ds:uri="http://www.w3.org/XML/1998/namespace"/>
  </ds:schemaRefs>
</ds:datastoreItem>
</file>

<file path=customXml/itemProps4.xml><?xml version="1.0" encoding="utf-8"?>
<ds:datastoreItem xmlns:ds="http://schemas.openxmlformats.org/officeDocument/2006/customXml" ds:itemID="{D3CD1601-E8DE-45FD-A815-575A23390DD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ZAPOTRZEBOWANIE</vt:lpstr>
      <vt:lpstr>ZAPOTRZEBOWANIE!Obszar_wydruku</vt:lpstr>
      <vt:lpstr>ZAPOTRZEBOWANIE!Tytuły_wydruku</vt:lpstr>
    </vt:vector>
  </TitlesOfParts>
  <Manager/>
  <Company>LYRECO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FLIS Pawel</dc:creator>
  <cp:keywords/>
  <dc:description/>
  <cp:lastModifiedBy>Joanna Spalik</cp:lastModifiedBy>
  <cp:lastPrinted>2022-05-31T09:24:37Z</cp:lastPrinted>
  <dcterms:created xsi:type="dcterms:W3CDTF">2018-12-11T17:52:05Z</dcterms:created>
  <dcterms:modified xsi:type="dcterms:W3CDTF">2022-07-13T08:59:48Z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0x0101891000531FD3595B61634D8E616C4BAC900148</vt:lpwstr>
  </property>
  <property fmtid="{D5CDD505-2E9C-101B-9397-08002B2CF9AE}" pid="3" name="_dlc_DocIdItemGuid">
    <vt:lpwstr>6dcabcaf-8cd3-427e-8e6c-32627bcd3bca</vt:lpwstr>
  </property>
</Properties>
</file>