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spalik\Desktop\"/>
    </mc:Choice>
  </mc:AlternateContent>
  <xr:revisionPtr revIDLastSave="0" documentId="13_ncr:1_{9344E0F2-0AAB-44EC-AC08-8789A5AE94B4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średnia cena" sheetId="1" r:id="rId1"/>
  </sheets>
  <calcPr calcId="181029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1" i="1"/>
  <c r="J62" i="1"/>
  <c r="J63" i="1"/>
  <c r="J64" i="1"/>
  <c r="J65" i="1"/>
  <c r="J66" i="1"/>
  <c r="J67" i="1" l="1"/>
</calcChain>
</file>

<file path=xl/sharedStrings.xml><?xml version="1.0" encoding="utf-8"?>
<sst xmlns="http://schemas.openxmlformats.org/spreadsheetml/2006/main" count="312" uniqueCount="172">
  <si>
    <t>LP</t>
  </si>
  <si>
    <t>Asortyment</t>
  </si>
  <si>
    <t>Preferowana gramatura asortymentu</t>
  </si>
  <si>
    <t>Jednostka miary</t>
  </si>
  <si>
    <t>oferowana gramatura</t>
  </si>
  <si>
    <t>Oferowany Producent / wymagany producent</t>
  </si>
  <si>
    <t>Konserwy rybne</t>
  </si>
  <si>
    <t>1.</t>
  </si>
  <si>
    <t>filet z makreli w oleju</t>
  </si>
  <si>
    <t>Pescadero/Era Ryb/GRAAL/MK/King Oscar</t>
  </si>
  <si>
    <t>170g</t>
  </si>
  <si>
    <t>szt.</t>
  </si>
  <si>
    <t>2.</t>
  </si>
  <si>
    <t>filet z makreli w sosie pomidorowym</t>
  </si>
  <si>
    <t>3.</t>
  </si>
  <si>
    <t>szprot w pomidorach</t>
  </si>
  <si>
    <t>Era Ryb/GRAAL/Evra Fish/KING OSCAR/MK</t>
  </si>
  <si>
    <t>4.</t>
  </si>
  <si>
    <t>filet śledź w sosie śmietanowym</t>
  </si>
  <si>
    <t>Lisner/Kapitan Navi</t>
  </si>
  <si>
    <t>160g</t>
  </si>
  <si>
    <t>5.</t>
  </si>
  <si>
    <t>filet śledź w sosie (różny asortyment)</t>
  </si>
  <si>
    <t>6.</t>
  </si>
  <si>
    <t>filet śledź w sosie  (różny asortyment)</t>
  </si>
  <si>
    <t>280g</t>
  </si>
  <si>
    <t>7.</t>
  </si>
  <si>
    <t>filet śledź w oleju</t>
  </si>
  <si>
    <t>8.</t>
  </si>
  <si>
    <t>filet śledź w pomidorach</t>
  </si>
  <si>
    <t>9.</t>
  </si>
  <si>
    <t>śledzik na raz ( różny asortyment)</t>
  </si>
  <si>
    <t>Lisner</t>
  </si>
  <si>
    <t>100g</t>
  </si>
  <si>
    <t>10.</t>
  </si>
  <si>
    <t>tuńczyk w kawałkach w sosie własnym</t>
  </si>
  <si>
    <t>Evra Fisch/GRAAL/MK/ERA RYB</t>
  </si>
  <si>
    <t>11.</t>
  </si>
  <si>
    <t>paprykarz</t>
  </si>
  <si>
    <t>Evra Fisch/GRAAL/MK</t>
  </si>
  <si>
    <t>300g</t>
  </si>
  <si>
    <t>12.</t>
  </si>
  <si>
    <t>Evra Fisch/SEKO/GRAAL/Dega</t>
  </si>
  <si>
    <t>130g -135g</t>
  </si>
  <si>
    <t>13.</t>
  </si>
  <si>
    <t>sałatka makaronowa (różny asortyment)</t>
  </si>
  <si>
    <t>150g</t>
  </si>
  <si>
    <t>14.</t>
  </si>
  <si>
    <t>sałatka szefa ( różny asortyment)</t>
  </si>
  <si>
    <t>140g</t>
  </si>
  <si>
    <t>15.</t>
  </si>
  <si>
    <t>sałatka warzywna (różny asortyment)</t>
  </si>
  <si>
    <t>Dega</t>
  </si>
  <si>
    <t>16.</t>
  </si>
  <si>
    <t>sałatka jarzynowa a'la domowa</t>
  </si>
  <si>
    <t>17.</t>
  </si>
  <si>
    <t>sałatka z kurczakiem sielskim</t>
  </si>
  <si>
    <t>250g</t>
  </si>
  <si>
    <t>18.</t>
  </si>
  <si>
    <t>sałatka z brokułami i jajkiem</t>
  </si>
  <si>
    <t>19.</t>
  </si>
  <si>
    <t>sałatka gyros (z kurczakiem)</t>
  </si>
  <si>
    <t>20.</t>
  </si>
  <si>
    <t>sałatka farmerska ( z chrzanem)</t>
  </si>
  <si>
    <t>21.</t>
  </si>
  <si>
    <t>sałatka wegetariańska</t>
  </si>
  <si>
    <t>22.</t>
  </si>
  <si>
    <t>sałatka warzywna z jajkiem</t>
  </si>
  <si>
    <t>23.</t>
  </si>
  <si>
    <t>sałatka warzywna z kukurydzą</t>
  </si>
  <si>
    <t>24.</t>
  </si>
  <si>
    <t>Sałatka warzywna polska</t>
  </si>
  <si>
    <t>25.</t>
  </si>
  <si>
    <t>sałatka pikantna z makreli</t>
  </si>
  <si>
    <t>130g - 135g</t>
  </si>
  <si>
    <t>26.</t>
  </si>
  <si>
    <t>sałatka śledziowa (różny asortyment)</t>
  </si>
  <si>
    <t>Lisner/Dega</t>
  </si>
  <si>
    <t>27.</t>
  </si>
  <si>
    <t>pastella jajeczna</t>
  </si>
  <si>
    <t>80g</t>
  </si>
  <si>
    <t>28.</t>
  </si>
  <si>
    <t>pastella z makreli</t>
  </si>
  <si>
    <t>29.</t>
  </si>
  <si>
    <t>pastella z tuńczykiem</t>
  </si>
  <si>
    <t>Konserwy mięsne</t>
  </si>
  <si>
    <t>30.</t>
  </si>
  <si>
    <t>gulasz angielski</t>
  </si>
  <si>
    <t>Krakus/SOKOŁÓW</t>
  </si>
  <si>
    <t>31.</t>
  </si>
  <si>
    <t>32.</t>
  </si>
  <si>
    <t>konserwa (różny asortyment)</t>
  </si>
  <si>
    <t>33.</t>
  </si>
  <si>
    <t>Profi/MK/Pamapol/Werbliński/Drosed/WD</t>
  </si>
  <si>
    <t>110g-130g</t>
  </si>
  <si>
    <t>34.</t>
  </si>
  <si>
    <t>mielonka krakus</t>
  </si>
  <si>
    <t>35.</t>
  </si>
  <si>
    <t>mięsiwo w sosie własnym</t>
  </si>
  <si>
    <t>Spichlerz Rusiecki</t>
  </si>
  <si>
    <t xml:space="preserve">280g </t>
  </si>
  <si>
    <t>36.</t>
  </si>
  <si>
    <t>konserwa mięsna specjał dworski</t>
  </si>
  <si>
    <t>37.</t>
  </si>
  <si>
    <t>smarowidło</t>
  </si>
  <si>
    <t>38.</t>
  </si>
  <si>
    <t>kiełbasa lekko czosnkowa</t>
  </si>
  <si>
    <t>39.</t>
  </si>
  <si>
    <t>kiełbasa żywiecka</t>
  </si>
  <si>
    <t>40.</t>
  </si>
  <si>
    <t>pasztet z drobiem</t>
  </si>
  <si>
    <t>41.</t>
  </si>
  <si>
    <t>udziec z indyka</t>
  </si>
  <si>
    <t>42.</t>
  </si>
  <si>
    <t>mięso z kurczaka</t>
  </si>
  <si>
    <t>43.</t>
  </si>
  <si>
    <t>konserwa turystyczna</t>
  </si>
  <si>
    <t>44.</t>
  </si>
  <si>
    <t>golonka szlachecka</t>
  </si>
  <si>
    <t>45.</t>
  </si>
  <si>
    <t>świeżonka szlachecka w marynacie</t>
  </si>
  <si>
    <t>46.</t>
  </si>
  <si>
    <t>karczek wieprzowy</t>
  </si>
  <si>
    <t>47.</t>
  </si>
  <si>
    <t>łopatka wieprzowa</t>
  </si>
  <si>
    <t>Krakus</t>
  </si>
  <si>
    <t>48.</t>
  </si>
  <si>
    <t>wołowina</t>
  </si>
  <si>
    <t>49.</t>
  </si>
  <si>
    <t>szynka z kurcząt</t>
  </si>
  <si>
    <t>110g</t>
  </si>
  <si>
    <t>50.</t>
  </si>
  <si>
    <t>kiełbaski kotlińskie w sosie pomidorowym</t>
  </si>
  <si>
    <t>Kotlin</t>
  </si>
  <si>
    <t>390g</t>
  </si>
  <si>
    <t>51.</t>
  </si>
  <si>
    <t>pasztet klasyczny</t>
  </si>
  <si>
    <t>52.</t>
  </si>
  <si>
    <t>pasztet prochowicki</t>
  </si>
  <si>
    <t>Animex/YANO/MK</t>
  </si>
  <si>
    <t>53.</t>
  </si>
  <si>
    <t>pasztet profi (różny asortyment)</t>
  </si>
  <si>
    <t>Profi</t>
  </si>
  <si>
    <t>131g</t>
  </si>
  <si>
    <t>Słoiki</t>
  </si>
  <si>
    <t>54.</t>
  </si>
  <si>
    <t>gulasz</t>
  </si>
  <si>
    <t>Pamapol/Pudliszki</t>
  </si>
  <si>
    <t>500g - 600g</t>
  </si>
  <si>
    <t>55.</t>
  </si>
  <si>
    <t>flaki</t>
  </si>
  <si>
    <t>56.</t>
  </si>
  <si>
    <t>fasolka po bretońsku z boczkiem</t>
  </si>
  <si>
    <t>57.</t>
  </si>
  <si>
    <t>klopsiki w sosie pomidorowym</t>
  </si>
  <si>
    <t>58.</t>
  </si>
  <si>
    <t>gołąbki w sosie pomidorowym</t>
  </si>
  <si>
    <t>59.</t>
  </si>
  <si>
    <t>pulpety w sosie pomidorowym</t>
  </si>
  <si>
    <t>RAZEM</t>
  </si>
  <si>
    <t>Pamapol/SOKOŁÓW/Krakus</t>
  </si>
  <si>
    <t>Drosed/MK</t>
  </si>
  <si>
    <t>Krakus/SOKOŁÓW/Evra/Profi</t>
  </si>
  <si>
    <t>Dega/Graal/Seko/Łosoś/Evra</t>
  </si>
  <si>
    <t>110g-155g</t>
  </si>
  <si>
    <t xml:space="preserve">Cena jednostkowa netto za 1 szt. </t>
  </si>
  <si>
    <t>Szacunkowa ilość w odniesieniu do jednostki miary  w okresie 24 miesięcy</t>
  </si>
  <si>
    <t>Załącznik 2.1. do Formularza Ofertowego</t>
  </si>
  <si>
    <t>Szczegółowy Opis Przedmiotu Zamówienia</t>
  </si>
  <si>
    <t>Preferowany producent/wymagany producent*</t>
  </si>
  <si>
    <t>* wymagany producent dotyczy pozycji: nr 9; od nr 13 do nr 24; od nr 27  do nr 29; od nr 35 do nr 42; od nr 44 do nr 45; nr 47; od 50 do nr 51; nr 53.</t>
  </si>
  <si>
    <t>Wartość szacunkowa netto (zł) w okresie 24 miesięcy (6x9)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</si>
</sst>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z_ł"/>
    <numFmt numFmtId="165" formatCode="#,##0.00\ _z_ł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2" fontId="0" fillId="0" borderId="0" xfId="0" applyNumberFormat="1"/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0" fontId="1" fillId="0" borderId="0" xfId="0" applyFont="1"/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0" fillId="2" borderId="16" xfId="0" applyFill="1" applyBorder="1"/>
    <xf numFmtId="0" fontId="4" fillId="2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165" fontId="5" fillId="2" borderId="20" xfId="0" applyNumberFormat="1" applyFont="1" applyFill="1" applyBorder="1" applyAlignment="1">
      <alignment horizontal="center" vertical="center"/>
    </xf>
    <xf numFmtId="0" fontId="5" fillId="0" borderId="0" xfId="0" applyFont="1"/>
    <xf numFmtId="0" fontId="1" fillId="0" borderId="0" xfId="0" applyFont="1" applyBorder="1" applyAlignment="1">
      <alignment horizontal="right" vertical="center"/>
    </xf>
    <xf numFmtId="0" fontId="0" fillId="3" borderId="9" xfId="0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164" fontId="0" fillId="3" borderId="13" xfId="0" applyNumberFormat="1" applyFill="1" applyBorder="1" applyAlignment="1">
      <alignment horizontal="center" vertical="center"/>
    </xf>
    <xf numFmtId="3" fontId="0" fillId="3" borderId="13" xfId="0" applyNumberFormat="1" applyFill="1" applyBorder="1" applyAlignment="1">
      <alignment horizontal="center" vertical="center"/>
    </xf>
    <xf numFmtId="2" fontId="3" fillId="3" borderId="13" xfId="0" applyNumberFormat="1" applyFont="1" applyFill="1" applyBorder="1" applyAlignment="1">
      <alignment horizontal="center" vertical="center"/>
    </xf>
    <xf numFmtId="165" fontId="3" fillId="3" borderId="1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18" xfId="0" applyBorder="1"/>
    <xf numFmtId="2" fontId="0" fillId="0" borderId="18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2"/>
  <sheetViews>
    <sheetView tabSelected="1" workbookViewId="0">
      <selection activeCell="I6" sqref="I6"/>
    </sheetView>
  </sheetViews>
  <sheetFormatPr defaultRowHeight="15" x14ac:dyDescent="0.25"/>
  <cols>
    <col min="1" max="1" width="5" customWidth="1"/>
    <col min="2" max="2" width="41.140625" customWidth="1"/>
    <col min="3" max="3" width="39.42578125" customWidth="1"/>
    <col min="4" max="4" width="18" customWidth="1"/>
    <col min="5" max="5" width="16" customWidth="1"/>
    <col min="6" max="7" width="18.28515625" customWidth="1"/>
    <col min="8" max="8" width="14.42578125" customWidth="1"/>
    <col min="9" max="9" width="14.42578125" style="1" customWidth="1"/>
    <col min="10" max="10" width="21.140625" customWidth="1"/>
  </cols>
  <sheetData>
    <row r="1" spans="1:11" ht="15.75" x14ac:dyDescent="0.25">
      <c r="B1" s="36" t="s">
        <v>167</v>
      </c>
    </row>
    <row r="2" spans="1:11" ht="15.75" thickBot="1" x14ac:dyDescent="0.3">
      <c r="B2" t="s">
        <v>168</v>
      </c>
    </row>
    <row r="3" spans="1:11" ht="75.75" thickBot="1" x14ac:dyDescent="0.3">
      <c r="A3" s="2" t="s">
        <v>0</v>
      </c>
      <c r="B3" s="3" t="s">
        <v>1</v>
      </c>
      <c r="C3" s="4" t="s">
        <v>169</v>
      </c>
      <c r="D3" s="4" t="s">
        <v>2</v>
      </c>
      <c r="E3" s="5" t="s">
        <v>3</v>
      </c>
      <c r="F3" s="4" t="s">
        <v>166</v>
      </c>
      <c r="G3" s="4" t="s">
        <v>4</v>
      </c>
      <c r="H3" s="4" t="s">
        <v>5</v>
      </c>
      <c r="I3" s="6" t="s">
        <v>165</v>
      </c>
      <c r="J3" s="7" t="s">
        <v>171</v>
      </c>
    </row>
    <row r="4" spans="1:11" ht="15.75" thickBot="1" x14ac:dyDescent="0.3">
      <c r="A4" s="8">
        <v>1</v>
      </c>
      <c r="B4" s="9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32">
        <v>9</v>
      </c>
      <c r="J4" s="11">
        <v>10</v>
      </c>
    </row>
    <row r="5" spans="1:11" x14ac:dyDescent="0.25">
      <c r="A5" s="38"/>
      <c r="B5" s="39" t="s">
        <v>6</v>
      </c>
      <c r="C5" s="39"/>
      <c r="D5" s="39"/>
      <c r="E5" s="39"/>
      <c r="F5" s="39"/>
      <c r="G5" s="39"/>
      <c r="H5" s="39"/>
      <c r="I5" s="40"/>
      <c r="J5" s="41"/>
    </row>
    <row r="6" spans="1:11" s="19" customFormat="1" x14ac:dyDescent="0.25">
      <c r="A6" s="12" t="s">
        <v>7</v>
      </c>
      <c r="B6" s="13" t="s">
        <v>8</v>
      </c>
      <c r="C6" s="14" t="s">
        <v>9</v>
      </c>
      <c r="D6" s="14" t="s">
        <v>10</v>
      </c>
      <c r="E6" s="14" t="s">
        <v>11</v>
      </c>
      <c r="F6" s="15">
        <v>300</v>
      </c>
      <c r="G6" s="15"/>
      <c r="H6" s="16"/>
      <c r="I6" s="17"/>
      <c r="J6" s="18">
        <f t="shared" ref="J6:J37" si="0">F6*I6</f>
        <v>0</v>
      </c>
    </row>
    <row r="7" spans="1:11" s="19" customFormat="1" x14ac:dyDescent="0.25">
      <c r="A7" s="12" t="s">
        <v>12</v>
      </c>
      <c r="B7" s="13" t="s">
        <v>13</v>
      </c>
      <c r="C7" s="14" t="s">
        <v>9</v>
      </c>
      <c r="D7" s="14" t="s">
        <v>10</v>
      </c>
      <c r="E7" s="14" t="s">
        <v>11</v>
      </c>
      <c r="F7" s="15">
        <v>900</v>
      </c>
      <c r="G7" s="15"/>
      <c r="H7" s="16"/>
      <c r="I7" s="17"/>
      <c r="J7" s="18">
        <f t="shared" si="0"/>
        <v>0</v>
      </c>
    </row>
    <row r="8" spans="1:11" s="19" customFormat="1" x14ac:dyDescent="0.25">
      <c r="A8" s="12" t="s">
        <v>14</v>
      </c>
      <c r="B8" s="13" t="s">
        <v>15</v>
      </c>
      <c r="C8" s="14" t="s">
        <v>16</v>
      </c>
      <c r="D8" s="14" t="s">
        <v>10</v>
      </c>
      <c r="E8" s="14" t="s">
        <v>11</v>
      </c>
      <c r="F8" s="15">
        <v>200</v>
      </c>
      <c r="G8" s="15"/>
      <c r="H8" s="16"/>
      <c r="I8" s="17"/>
      <c r="J8" s="18">
        <f t="shared" si="0"/>
        <v>0</v>
      </c>
    </row>
    <row r="9" spans="1:11" s="19" customFormat="1" x14ac:dyDescent="0.25">
      <c r="A9" s="12" t="s">
        <v>17</v>
      </c>
      <c r="B9" s="13" t="s">
        <v>18</v>
      </c>
      <c r="C9" s="14" t="s">
        <v>19</v>
      </c>
      <c r="D9" s="14" t="s">
        <v>20</v>
      </c>
      <c r="E9" s="14" t="s">
        <v>11</v>
      </c>
      <c r="F9" s="15">
        <v>300</v>
      </c>
      <c r="G9" s="15"/>
      <c r="H9" s="16"/>
      <c r="I9" s="17"/>
      <c r="J9" s="18">
        <f t="shared" si="0"/>
        <v>0</v>
      </c>
    </row>
    <row r="10" spans="1:11" s="19" customFormat="1" x14ac:dyDescent="0.25">
      <c r="A10" s="12" t="s">
        <v>21</v>
      </c>
      <c r="B10" s="13" t="s">
        <v>22</v>
      </c>
      <c r="C10" s="14" t="s">
        <v>19</v>
      </c>
      <c r="D10" s="14" t="s">
        <v>20</v>
      </c>
      <c r="E10" s="14" t="s">
        <v>11</v>
      </c>
      <c r="F10" s="15">
        <v>150</v>
      </c>
      <c r="G10" s="15"/>
      <c r="H10" s="16"/>
      <c r="I10" s="17"/>
      <c r="J10" s="18">
        <f t="shared" si="0"/>
        <v>0</v>
      </c>
      <c r="K10" s="37"/>
    </row>
    <row r="11" spans="1:11" s="19" customFormat="1" x14ac:dyDescent="0.25">
      <c r="A11" s="12" t="s">
        <v>23</v>
      </c>
      <c r="B11" s="13" t="s">
        <v>24</v>
      </c>
      <c r="C11" s="14" t="s">
        <v>19</v>
      </c>
      <c r="D11" s="14" t="s">
        <v>25</v>
      </c>
      <c r="E11" s="14" t="s">
        <v>11</v>
      </c>
      <c r="F11" s="15">
        <v>350</v>
      </c>
      <c r="G11" s="15"/>
      <c r="H11" s="16"/>
      <c r="I11" s="17"/>
      <c r="J11" s="18">
        <f t="shared" si="0"/>
        <v>0</v>
      </c>
      <c r="K11" s="37"/>
    </row>
    <row r="12" spans="1:11" s="19" customFormat="1" x14ac:dyDescent="0.25">
      <c r="A12" s="12" t="s">
        <v>26</v>
      </c>
      <c r="B12" s="13" t="s">
        <v>27</v>
      </c>
      <c r="C12" s="14" t="s">
        <v>9</v>
      </c>
      <c r="D12" s="14" t="s">
        <v>10</v>
      </c>
      <c r="E12" s="14" t="s">
        <v>11</v>
      </c>
      <c r="F12" s="15">
        <v>70</v>
      </c>
      <c r="G12" s="15"/>
      <c r="H12" s="16"/>
      <c r="I12" s="17"/>
      <c r="J12" s="18">
        <f t="shared" si="0"/>
        <v>0</v>
      </c>
    </row>
    <row r="13" spans="1:11" s="19" customFormat="1" x14ac:dyDescent="0.25">
      <c r="A13" s="12" t="s">
        <v>28</v>
      </c>
      <c r="B13" s="13" t="s">
        <v>29</v>
      </c>
      <c r="C13" s="14" t="s">
        <v>9</v>
      </c>
      <c r="D13" s="14" t="s">
        <v>10</v>
      </c>
      <c r="E13" s="14" t="s">
        <v>11</v>
      </c>
      <c r="F13" s="15">
        <v>150</v>
      </c>
      <c r="G13" s="15"/>
      <c r="H13" s="16"/>
      <c r="I13" s="17"/>
      <c r="J13" s="18">
        <f t="shared" si="0"/>
        <v>0</v>
      </c>
    </row>
    <row r="14" spans="1:11" s="19" customFormat="1" x14ac:dyDescent="0.25">
      <c r="A14" s="12" t="s">
        <v>30</v>
      </c>
      <c r="B14" s="13" t="s">
        <v>31</v>
      </c>
      <c r="C14" s="14" t="s">
        <v>32</v>
      </c>
      <c r="D14" s="14" t="s">
        <v>33</v>
      </c>
      <c r="E14" s="14" t="s">
        <v>11</v>
      </c>
      <c r="F14" s="15">
        <v>400</v>
      </c>
      <c r="G14" s="15"/>
      <c r="H14" s="16"/>
      <c r="I14" s="17"/>
      <c r="J14" s="18">
        <f t="shared" si="0"/>
        <v>0</v>
      </c>
    </row>
    <row r="15" spans="1:11" s="19" customFormat="1" x14ac:dyDescent="0.25">
      <c r="A15" s="12" t="s">
        <v>34</v>
      </c>
      <c r="B15" s="20" t="s">
        <v>35</v>
      </c>
      <c r="C15" s="14" t="s">
        <v>36</v>
      </c>
      <c r="D15" s="14" t="s">
        <v>10</v>
      </c>
      <c r="E15" s="14" t="s">
        <v>11</v>
      </c>
      <c r="F15" s="15">
        <v>350</v>
      </c>
      <c r="G15" s="15"/>
      <c r="H15" s="16"/>
      <c r="I15" s="17"/>
      <c r="J15" s="18">
        <f t="shared" si="0"/>
        <v>0</v>
      </c>
    </row>
    <row r="16" spans="1:11" s="19" customFormat="1" x14ac:dyDescent="0.25">
      <c r="A16" s="12" t="s">
        <v>37</v>
      </c>
      <c r="B16" s="13" t="s">
        <v>38</v>
      </c>
      <c r="C16" s="14" t="s">
        <v>39</v>
      </c>
      <c r="D16" s="14" t="s">
        <v>40</v>
      </c>
      <c r="E16" s="14" t="s">
        <v>11</v>
      </c>
      <c r="F16" s="15">
        <v>150</v>
      </c>
      <c r="G16" s="15"/>
      <c r="H16" s="16"/>
      <c r="I16" s="17"/>
      <c r="J16" s="18">
        <f t="shared" si="0"/>
        <v>0</v>
      </c>
    </row>
    <row r="17" spans="1:10" s="19" customFormat="1" x14ac:dyDescent="0.25">
      <c r="A17" s="12" t="s">
        <v>41</v>
      </c>
      <c r="B17" s="20" t="s">
        <v>38</v>
      </c>
      <c r="C17" s="14" t="s">
        <v>42</v>
      </c>
      <c r="D17" s="14" t="s">
        <v>43</v>
      </c>
      <c r="E17" s="14" t="s">
        <v>11</v>
      </c>
      <c r="F17" s="15">
        <v>500</v>
      </c>
      <c r="G17" s="15"/>
      <c r="H17" s="16"/>
      <c r="I17" s="17"/>
      <c r="J17" s="18">
        <f t="shared" si="0"/>
        <v>0</v>
      </c>
    </row>
    <row r="18" spans="1:10" s="19" customFormat="1" x14ac:dyDescent="0.25">
      <c r="A18" s="12" t="s">
        <v>44</v>
      </c>
      <c r="B18" s="20" t="s">
        <v>45</v>
      </c>
      <c r="C18" s="14" t="s">
        <v>32</v>
      </c>
      <c r="D18" s="14" t="s">
        <v>46</v>
      </c>
      <c r="E18" s="14" t="s">
        <v>11</v>
      </c>
      <c r="F18" s="15">
        <v>100</v>
      </c>
      <c r="G18" s="15"/>
      <c r="H18" s="16"/>
      <c r="I18" s="17"/>
      <c r="J18" s="18">
        <f t="shared" si="0"/>
        <v>0</v>
      </c>
    </row>
    <row r="19" spans="1:10" s="19" customFormat="1" x14ac:dyDescent="0.25">
      <c r="A19" s="12" t="s">
        <v>47</v>
      </c>
      <c r="B19" s="20" t="s">
        <v>48</v>
      </c>
      <c r="C19" s="14" t="s">
        <v>32</v>
      </c>
      <c r="D19" s="14" t="s">
        <v>49</v>
      </c>
      <c r="E19" s="14" t="s">
        <v>11</v>
      </c>
      <c r="F19" s="15">
        <v>100</v>
      </c>
      <c r="G19" s="15"/>
      <c r="H19" s="16"/>
      <c r="I19" s="17"/>
      <c r="J19" s="18">
        <f t="shared" si="0"/>
        <v>0</v>
      </c>
    </row>
    <row r="20" spans="1:10" s="19" customFormat="1" x14ac:dyDescent="0.25">
      <c r="A20" s="12" t="s">
        <v>50</v>
      </c>
      <c r="B20" s="20" t="s">
        <v>51</v>
      </c>
      <c r="C20" s="14" t="s">
        <v>52</v>
      </c>
      <c r="D20" s="14" t="s">
        <v>25</v>
      </c>
      <c r="E20" s="14" t="s">
        <v>11</v>
      </c>
      <c r="F20" s="15">
        <v>100</v>
      </c>
      <c r="G20" s="15"/>
      <c r="H20" s="16"/>
      <c r="I20" s="17"/>
      <c r="J20" s="18">
        <f t="shared" si="0"/>
        <v>0</v>
      </c>
    </row>
    <row r="21" spans="1:10" s="19" customFormat="1" x14ac:dyDescent="0.25">
      <c r="A21" s="12" t="s">
        <v>53</v>
      </c>
      <c r="B21" s="20" t="s">
        <v>54</v>
      </c>
      <c r="C21" s="14" t="s">
        <v>52</v>
      </c>
      <c r="D21" s="14" t="s">
        <v>25</v>
      </c>
      <c r="E21" s="14" t="s">
        <v>11</v>
      </c>
      <c r="F21" s="15">
        <v>100</v>
      </c>
      <c r="G21" s="15"/>
      <c r="H21" s="16"/>
      <c r="I21" s="17"/>
      <c r="J21" s="18">
        <f t="shared" si="0"/>
        <v>0</v>
      </c>
    </row>
    <row r="22" spans="1:10" s="19" customFormat="1" x14ac:dyDescent="0.25">
      <c r="A22" s="12" t="s">
        <v>55</v>
      </c>
      <c r="B22" s="20" t="s">
        <v>56</v>
      </c>
      <c r="C22" s="14" t="s">
        <v>52</v>
      </c>
      <c r="D22" s="14" t="s">
        <v>57</v>
      </c>
      <c r="E22" s="14" t="s">
        <v>11</v>
      </c>
      <c r="F22" s="15">
        <v>100</v>
      </c>
      <c r="G22" s="15"/>
      <c r="H22" s="16"/>
      <c r="I22" s="17"/>
      <c r="J22" s="18">
        <f t="shared" si="0"/>
        <v>0</v>
      </c>
    </row>
    <row r="23" spans="1:10" s="19" customFormat="1" x14ac:dyDescent="0.25">
      <c r="A23" s="12" t="s">
        <v>58</v>
      </c>
      <c r="B23" s="20" t="s">
        <v>59</v>
      </c>
      <c r="C23" s="14" t="s">
        <v>32</v>
      </c>
      <c r="D23" s="14" t="s">
        <v>49</v>
      </c>
      <c r="E23" s="14" t="s">
        <v>11</v>
      </c>
      <c r="F23" s="15">
        <v>350</v>
      </c>
      <c r="G23" s="15"/>
      <c r="H23" s="16"/>
      <c r="I23" s="17"/>
      <c r="J23" s="18">
        <f t="shared" si="0"/>
        <v>0</v>
      </c>
    </row>
    <row r="24" spans="1:10" s="19" customFormat="1" x14ac:dyDescent="0.25">
      <c r="A24" s="12" t="s">
        <v>60</v>
      </c>
      <c r="B24" s="20" t="s">
        <v>61</v>
      </c>
      <c r="C24" s="14" t="s">
        <v>32</v>
      </c>
      <c r="D24" s="14" t="s">
        <v>49</v>
      </c>
      <c r="E24" s="14" t="s">
        <v>11</v>
      </c>
      <c r="F24" s="15">
        <v>100</v>
      </c>
      <c r="G24" s="15"/>
      <c r="H24" s="16"/>
      <c r="I24" s="17"/>
      <c r="J24" s="18">
        <f t="shared" si="0"/>
        <v>0</v>
      </c>
    </row>
    <row r="25" spans="1:10" s="19" customFormat="1" x14ac:dyDescent="0.25">
      <c r="A25" s="12" t="s">
        <v>62</v>
      </c>
      <c r="B25" s="20" t="s">
        <v>63</v>
      </c>
      <c r="C25" s="14" t="s">
        <v>32</v>
      </c>
      <c r="D25" s="14" t="s">
        <v>46</v>
      </c>
      <c r="E25" s="14" t="s">
        <v>11</v>
      </c>
      <c r="F25" s="15">
        <v>400</v>
      </c>
      <c r="G25" s="15"/>
      <c r="H25" s="16"/>
      <c r="I25" s="17"/>
      <c r="J25" s="18">
        <f t="shared" si="0"/>
        <v>0</v>
      </c>
    </row>
    <row r="26" spans="1:10" s="19" customFormat="1" x14ac:dyDescent="0.25">
      <c r="A26" s="12" t="s">
        <v>64</v>
      </c>
      <c r="B26" s="20" t="s">
        <v>65</v>
      </c>
      <c r="C26" s="14" t="s">
        <v>32</v>
      </c>
      <c r="D26" s="14" t="s">
        <v>46</v>
      </c>
      <c r="E26" s="14" t="s">
        <v>11</v>
      </c>
      <c r="F26" s="15">
        <v>450</v>
      </c>
      <c r="G26" s="15"/>
      <c r="H26" s="16"/>
      <c r="I26" s="17"/>
      <c r="J26" s="18">
        <f t="shared" si="0"/>
        <v>0</v>
      </c>
    </row>
    <row r="27" spans="1:10" s="19" customFormat="1" x14ac:dyDescent="0.25">
      <c r="A27" s="12" t="s">
        <v>66</v>
      </c>
      <c r="B27" s="13" t="s">
        <v>67</v>
      </c>
      <c r="C27" s="21" t="s">
        <v>32</v>
      </c>
      <c r="D27" s="14" t="s">
        <v>46</v>
      </c>
      <c r="E27" s="14" t="s">
        <v>11</v>
      </c>
      <c r="F27" s="15">
        <v>150</v>
      </c>
      <c r="G27" s="15"/>
      <c r="H27" s="16"/>
      <c r="I27" s="17"/>
      <c r="J27" s="18">
        <f t="shared" si="0"/>
        <v>0</v>
      </c>
    </row>
    <row r="28" spans="1:10" s="19" customFormat="1" x14ac:dyDescent="0.25">
      <c r="A28" s="12" t="s">
        <v>68</v>
      </c>
      <c r="B28" s="13" t="s">
        <v>69</v>
      </c>
      <c r="C28" s="21" t="s">
        <v>32</v>
      </c>
      <c r="D28" s="14" t="s">
        <v>46</v>
      </c>
      <c r="E28" s="14" t="s">
        <v>11</v>
      </c>
      <c r="F28" s="15">
        <v>400</v>
      </c>
      <c r="G28" s="15"/>
      <c r="H28" s="16"/>
      <c r="I28" s="17"/>
      <c r="J28" s="18">
        <f t="shared" si="0"/>
        <v>0</v>
      </c>
    </row>
    <row r="29" spans="1:10" s="19" customFormat="1" x14ac:dyDescent="0.25">
      <c r="A29" s="12" t="s">
        <v>70</v>
      </c>
      <c r="B29" s="13" t="s">
        <v>71</v>
      </c>
      <c r="C29" s="21" t="s">
        <v>32</v>
      </c>
      <c r="D29" s="14" t="s">
        <v>49</v>
      </c>
      <c r="E29" s="14" t="s">
        <v>11</v>
      </c>
      <c r="F29" s="15">
        <v>1100</v>
      </c>
      <c r="G29" s="15"/>
      <c r="H29" s="16"/>
      <c r="I29" s="17"/>
      <c r="J29" s="18">
        <f t="shared" si="0"/>
        <v>0</v>
      </c>
    </row>
    <row r="30" spans="1:10" s="19" customFormat="1" x14ac:dyDescent="0.25">
      <c r="A30" s="12" t="s">
        <v>72</v>
      </c>
      <c r="B30" s="13" t="s">
        <v>73</v>
      </c>
      <c r="C30" s="21" t="s">
        <v>163</v>
      </c>
      <c r="D30" s="14" t="s">
        <v>74</v>
      </c>
      <c r="E30" s="14" t="s">
        <v>11</v>
      </c>
      <c r="F30" s="15">
        <v>600</v>
      </c>
      <c r="G30" s="15"/>
      <c r="H30" s="16"/>
      <c r="I30" s="17"/>
      <c r="J30" s="18">
        <f t="shared" si="0"/>
        <v>0</v>
      </c>
    </row>
    <row r="31" spans="1:10" s="19" customFormat="1" x14ac:dyDescent="0.25">
      <c r="A31" s="12" t="s">
        <v>75</v>
      </c>
      <c r="B31" s="13" t="s">
        <v>76</v>
      </c>
      <c r="C31" s="21" t="s">
        <v>77</v>
      </c>
      <c r="D31" s="14" t="s">
        <v>46</v>
      </c>
      <c r="E31" s="14" t="s">
        <v>11</v>
      </c>
      <c r="F31" s="15">
        <v>300</v>
      </c>
      <c r="G31" s="15"/>
      <c r="H31" s="16"/>
      <c r="I31" s="17"/>
      <c r="J31" s="18">
        <f t="shared" si="0"/>
        <v>0</v>
      </c>
    </row>
    <row r="32" spans="1:10" s="19" customFormat="1" x14ac:dyDescent="0.25">
      <c r="A32" s="12" t="s">
        <v>78</v>
      </c>
      <c r="B32" s="13" t="s">
        <v>79</v>
      </c>
      <c r="C32" s="14" t="s">
        <v>32</v>
      </c>
      <c r="D32" s="14" t="s">
        <v>80</v>
      </c>
      <c r="E32" s="14" t="s">
        <v>11</v>
      </c>
      <c r="F32" s="15">
        <v>500</v>
      </c>
      <c r="G32" s="15"/>
      <c r="H32" s="16"/>
      <c r="I32" s="17"/>
      <c r="J32" s="18">
        <f t="shared" si="0"/>
        <v>0</v>
      </c>
    </row>
    <row r="33" spans="1:10" s="19" customFormat="1" x14ac:dyDescent="0.25">
      <c r="A33" s="12" t="s">
        <v>81</v>
      </c>
      <c r="B33" s="13" t="s">
        <v>82</v>
      </c>
      <c r="C33" s="14" t="s">
        <v>32</v>
      </c>
      <c r="D33" s="14" t="s">
        <v>80</v>
      </c>
      <c r="E33" s="14" t="s">
        <v>11</v>
      </c>
      <c r="F33" s="15">
        <v>200</v>
      </c>
      <c r="G33" s="15"/>
      <c r="H33" s="16"/>
      <c r="I33" s="17"/>
      <c r="J33" s="18">
        <f t="shared" si="0"/>
        <v>0</v>
      </c>
    </row>
    <row r="34" spans="1:10" s="19" customFormat="1" x14ac:dyDescent="0.25">
      <c r="A34" s="12" t="s">
        <v>83</v>
      </c>
      <c r="B34" s="13" t="s">
        <v>84</v>
      </c>
      <c r="C34" s="14" t="s">
        <v>32</v>
      </c>
      <c r="D34" s="14" t="s">
        <v>80</v>
      </c>
      <c r="E34" s="14" t="s">
        <v>11</v>
      </c>
      <c r="F34" s="15">
        <v>200</v>
      </c>
      <c r="G34" s="15"/>
      <c r="H34" s="16"/>
      <c r="I34" s="17"/>
      <c r="J34" s="18">
        <f t="shared" si="0"/>
        <v>0</v>
      </c>
    </row>
    <row r="35" spans="1:10" x14ac:dyDescent="0.25">
      <c r="A35" s="42"/>
      <c r="B35" s="43" t="s">
        <v>85</v>
      </c>
      <c r="C35" s="44"/>
      <c r="D35" s="45"/>
      <c r="E35" s="45"/>
      <c r="F35" s="46"/>
      <c r="G35" s="46"/>
      <c r="H35" s="47"/>
      <c r="I35" s="48"/>
      <c r="J35" s="49"/>
    </row>
    <row r="36" spans="1:10" s="19" customFormat="1" x14ac:dyDescent="0.25">
      <c r="A36" s="22" t="s">
        <v>86</v>
      </c>
      <c r="B36" s="23" t="s">
        <v>87</v>
      </c>
      <c r="C36" s="14" t="s">
        <v>88</v>
      </c>
      <c r="D36" s="14" t="s">
        <v>40</v>
      </c>
      <c r="E36" s="14" t="s">
        <v>11</v>
      </c>
      <c r="F36" s="15">
        <v>1100</v>
      </c>
      <c r="G36" s="15"/>
      <c r="H36" s="16"/>
      <c r="I36" s="17"/>
      <c r="J36" s="18">
        <f t="shared" si="0"/>
        <v>0</v>
      </c>
    </row>
    <row r="37" spans="1:10" s="19" customFormat="1" x14ac:dyDescent="0.25">
      <c r="A37" s="22" t="s">
        <v>89</v>
      </c>
      <c r="B37" s="23" t="s">
        <v>87</v>
      </c>
      <c r="C37" s="14" t="s">
        <v>162</v>
      </c>
      <c r="D37" s="14" t="s">
        <v>164</v>
      </c>
      <c r="E37" s="14" t="s">
        <v>11</v>
      </c>
      <c r="F37" s="15">
        <v>100</v>
      </c>
      <c r="G37" s="15"/>
      <c r="H37" s="16"/>
      <c r="I37" s="17"/>
      <c r="J37" s="18">
        <f t="shared" si="0"/>
        <v>0</v>
      </c>
    </row>
    <row r="38" spans="1:10" s="19" customFormat="1" ht="13.5" customHeight="1" x14ac:dyDescent="0.25">
      <c r="A38" s="22" t="s">
        <v>90</v>
      </c>
      <c r="B38" s="23" t="s">
        <v>91</v>
      </c>
      <c r="C38" s="14" t="s">
        <v>88</v>
      </c>
      <c r="D38" s="14" t="s">
        <v>40</v>
      </c>
      <c r="E38" s="14" t="s">
        <v>11</v>
      </c>
      <c r="F38" s="15">
        <v>300</v>
      </c>
      <c r="G38" s="15"/>
      <c r="H38" s="16"/>
      <c r="I38" s="17"/>
      <c r="J38" s="18">
        <f t="shared" ref="J38:J66" si="1">F38*I38</f>
        <v>0</v>
      </c>
    </row>
    <row r="39" spans="1:10" s="19" customFormat="1" x14ac:dyDescent="0.25">
      <c r="A39" s="22" t="s">
        <v>92</v>
      </c>
      <c r="B39" s="23" t="s">
        <v>91</v>
      </c>
      <c r="C39" s="14" t="s">
        <v>93</v>
      </c>
      <c r="D39" s="14" t="s">
        <v>94</v>
      </c>
      <c r="E39" s="14" t="s">
        <v>11</v>
      </c>
      <c r="F39" s="15">
        <v>800</v>
      </c>
      <c r="G39" s="15"/>
      <c r="H39" s="16"/>
      <c r="I39" s="17"/>
      <c r="J39" s="18">
        <f t="shared" si="1"/>
        <v>0</v>
      </c>
    </row>
    <row r="40" spans="1:10" s="19" customFormat="1" x14ac:dyDescent="0.25">
      <c r="A40" s="22" t="s">
        <v>95</v>
      </c>
      <c r="B40" s="23" t="s">
        <v>96</v>
      </c>
      <c r="C40" s="14" t="s">
        <v>88</v>
      </c>
      <c r="D40" s="14" t="s">
        <v>40</v>
      </c>
      <c r="E40" s="14" t="s">
        <v>11</v>
      </c>
      <c r="F40" s="15">
        <v>200</v>
      </c>
      <c r="G40" s="15"/>
      <c r="H40" s="16"/>
      <c r="I40" s="17"/>
      <c r="J40" s="18">
        <f t="shared" si="1"/>
        <v>0</v>
      </c>
    </row>
    <row r="41" spans="1:10" s="19" customFormat="1" x14ac:dyDescent="0.25">
      <c r="A41" s="22" t="s">
        <v>97</v>
      </c>
      <c r="B41" s="13" t="s">
        <v>98</v>
      </c>
      <c r="C41" s="14" t="s">
        <v>99</v>
      </c>
      <c r="D41" s="14" t="s">
        <v>100</v>
      </c>
      <c r="E41" s="14" t="s">
        <v>11</v>
      </c>
      <c r="F41" s="15">
        <v>200</v>
      </c>
      <c r="G41" s="15"/>
      <c r="H41" s="16"/>
      <c r="I41" s="17"/>
      <c r="J41" s="18">
        <f t="shared" si="1"/>
        <v>0</v>
      </c>
    </row>
    <row r="42" spans="1:10" s="19" customFormat="1" x14ac:dyDescent="0.25">
      <c r="A42" s="22" t="s">
        <v>101</v>
      </c>
      <c r="B42" s="13" t="s">
        <v>102</v>
      </c>
      <c r="C42" s="14" t="s">
        <v>99</v>
      </c>
      <c r="D42" s="14" t="s">
        <v>100</v>
      </c>
      <c r="E42" s="14" t="s">
        <v>11</v>
      </c>
      <c r="F42" s="15">
        <v>100</v>
      </c>
      <c r="G42" s="15"/>
      <c r="H42" s="16"/>
      <c r="I42" s="17"/>
      <c r="J42" s="18">
        <f t="shared" si="1"/>
        <v>0</v>
      </c>
    </row>
    <row r="43" spans="1:10" s="19" customFormat="1" x14ac:dyDescent="0.25">
      <c r="A43" s="22" t="s">
        <v>103</v>
      </c>
      <c r="B43" s="13" t="s">
        <v>104</v>
      </c>
      <c r="C43" s="14" t="s">
        <v>99</v>
      </c>
      <c r="D43" s="14" t="s">
        <v>20</v>
      </c>
      <c r="E43" s="14" t="s">
        <v>11</v>
      </c>
      <c r="F43" s="15">
        <v>100</v>
      </c>
      <c r="G43" s="15"/>
      <c r="H43" s="16"/>
      <c r="I43" s="17"/>
      <c r="J43" s="18">
        <f t="shared" si="1"/>
        <v>0</v>
      </c>
    </row>
    <row r="44" spans="1:10" s="19" customFormat="1" x14ac:dyDescent="0.25">
      <c r="A44" s="22" t="s">
        <v>105</v>
      </c>
      <c r="B44" s="13" t="s">
        <v>106</v>
      </c>
      <c r="C44" s="14" t="s">
        <v>99</v>
      </c>
      <c r="D44" s="14" t="s">
        <v>25</v>
      </c>
      <c r="E44" s="14" t="s">
        <v>11</v>
      </c>
      <c r="F44" s="15">
        <v>100</v>
      </c>
      <c r="G44" s="15"/>
      <c r="H44" s="16"/>
      <c r="I44" s="17"/>
      <c r="J44" s="18">
        <f t="shared" si="1"/>
        <v>0</v>
      </c>
    </row>
    <row r="45" spans="1:10" s="19" customFormat="1" x14ac:dyDescent="0.25">
      <c r="A45" s="22" t="s">
        <v>107</v>
      </c>
      <c r="B45" s="13" t="s">
        <v>108</v>
      </c>
      <c r="C45" s="14" t="s">
        <v>99</v>
      </c>
      <c r="D45" s="14" t="s">
        <v>25</v>
      </c>
      <c r="E45" s="14" t="s">
        <v>11</v>
      </c>
      <c r="F45" s="15">
        <v>100</v>
      </c>
      <c r="G45" s="15"/>
      <c r="H45" s="16"/>
      <c r="I45" s="17"/>
      <c r="J45" s="18">
        <f t="shared" si="1"/>
        <v>0</v>
      </c>
    </row>
    <row r="46" spans="1:10" s="19" customFormat="1" x14ac:dyDescent="0.25">
      <c r="A46" s="22" t="s">
        <v>109</v>
      </c>
      <c r="B46" s="13" t="s">
        <v>110</v>
      </c>
      <c r="C46" s="14" t="s">
        <v>99</v>
      </c>
      <c r="D46" s="14" t="s">
        <v>20</v>
      </c>
      <c r="E46" s="14" t="s">
        <v>11</v>
      </c>
      <c r="F46" s="15">
        <v>100</v>
      </c>
      <c r="G46" s="15"/>
      <c r="H46" s="16"/>
      <c r="I46" s="17"/>
      <c r="J46" s="18">
        <f t="shared" si="1"/>
        <v>0</v>
      </c>
    </row>
    <row r="47" spans="1:10" s="19" customFormat="1" x14ac:dyDescent="0.25">
      <c r="A47" s="22" t="s">
        <v>111</v>
      </c>
      <c r="B47" s="13" t="s">
        <v>112</v>
      </c>
      <c r="C47" s="14" t="s">
        <v>99</v>
      </c>
      <c r="D47" s="14" t="s">
        <v>25</v>
      </c>
      <c r="E47" s="14" t="s">
        <v>11</v>
      </c>
      <c r="F47" s="15">
        <v>100</v>
      </c>
      <c r="G47" s="15"/>
      <c r="H47" s="16"/>
      <c r="I47" s="17"/>
      <c r="J47" s="18">
        <f t="shared" si="1"/>
        <v>0</v>
      </c>
    </row>
    <row r="48" spans="1:10" s="19" customFormat="1" x14ac:dyDescent="0.25">
      <c r="A48" s="22" t="s">
        <v>113</v>
      </c>
      <c r="B48" s="13" t="s">
        <v>114</v>
      </c>
      <c r="C48" s="14" t="s">
        <v>99</v>
      </c>
      <c r="D48" s="14" t="s">
        <v>25</v>
      </c>
      <c r="E48" s="14" t="s">
        <v>11</v>
      </c>
      <c r="F48" s="15">
        <v>100</v>
      </c>
      <c r="G48" s="15"/>
      <c r="H48" s="16"/>
      <c r="I48" s="17"/>
      <c r="J48" s="18">
        <f t="shared" si="1"/>
        <v>0</v>
      </c>
    </row>
    <row r="49" spans="1:10" s="19" customFormat="1" x14ac:dyDescent="0.25">
      <c r="A49" s="22" t="s">
        <v>115</v>
      </c>
      <c r="B49" s="13" t="s">
        <v>116</v>
      </c>
      <c r="C49" s="14" t="s">
        <v>88</v>
      </c>
      <c r="D49" s="14" t="s">
        <v>40</v>
      </c>
      <c r="E49" s="14" t="s">
        <v>11</v>
      </c>
      <c r="F49" s="15">
        <v>200</v>
      </c>
      <c r="G49" s="15"/>
      <c r="H49" s="16"/>
      <c r="I49" s="17"/>
      <c r="J49" s="18">
        <f t="shared" si="1"/>
        <v>0</v>
      </c>
    </row>
    <row r="50" spans="1:10" s="19" customFormat="1" x14ac:dyDescent="0.25">
      <c r="A50" s="22" t="s">
        <v>117</v>
      </c>
      <c r="B50" s="13" t="s">
        <v>118</v>
      </c>
      <c r="C50" s="14" t="s">
        <v>99</v>
      </c>
      <c r="D50" s="14" t="s">
        <v>100</v>
      </c>
      <c r="E50" s="14" t="s">
        <v>11</v>
      </c>
      <c r="F50" s="15">
        <v>150</v>
      </c>
      <c r="G50" s="15"/>
      <c r="H50" s="16"/>
      <c r="I50" s="17"/>
      <c r="J50" s="18">
        <f t="shared" si="1"/>
        <v>0</v>
      </c>
    </row>
    <row r="51" spans="1:10" s="19" customFormat="1" x14ac:dyDescent="0.25">
      <c r="A51" s="22" t="s">
        <v>119</v>
      </c>
      <c r="B51" s="13" t="s">
        <v>120</v>
      </c>
      <c r="C51" s="14" t="s">
        <v>99</v>
      </c>
      <c r="D51" s="14" t="s">
        <v>100</v>
      </c>
      <c r="E51" s="14" t="s">
        <v>11</v>
      </c>
      <c r="F51" s="15">
        <v>200</v>
      </c>
      <c r="G51" s="15"/>
      <c r="H51" s="16"/>
      <c r="I51" s="17"/>
      <c r="J51" s="18">
        <f t="shared" si="1"/>
        <v>0</v>
      </c>
    </row>
    <row r="52" spans="1:10" s="19" customFormat="1" x14ac:dyDescent="0.25">
      <c r="A52" s="22" t="s">
        <v>121</v>
      </c>
      <c r="B52" s="13" t="s">
        <v>122</v>
      </c>
      <c r="C52" s="14" t="s">
        <v>88</v>
      </c>
      <c r="D52" s="14" t="s">
        <v>40</v>
      </c>
      <c r="E52" s="14" t="s">
        <v>11</v>
      </c>
      <c r="F52" s="15">
        <v>100</v>
      </c>
      <c r="G52" s="15"/>
      <c r="H52" s="16"/>
      <c r="I52" s="17"/>
      <c r="J52" s="18">
        <f t="shared" si="1"/>
        <v>0</v>
      </c>
    </row>
    <row r="53" spans="1:10" s="19" customFormat="1" x14ac:dyDescent="0.25">
      <c r="A53" s="22" t="s">
        <v>123</v>
      </c>
      <c r="B53" s="13" t="s">
        <v>124</v>
      </c>
      <c r="C53" s="14" t="s">
        <v>125</v>
      </c>
      <c r="D53" s="14" t="s">
        <v>40</v>
      </c>
      <c r="E53" s="14" t="s">
        <v>11</v>
      </c>
      <c r="F53" s="15">
        <v>100</v>
      </c>
      <c r="G53" s="15"/>
      <c r="H53" s="16"/>
      <c r="I53" s="17"/>
      <c r="J53" s="18">
        <f t="shared" si="1"/>
        <v>0</v>
      </c>
    </row>
    <row r="54" spans="1:10" s="19" customFormat="1" x14ac:dyDescent="0.25">
      <c r="A54" s="22" t="s">
        <v>126</v>
      </c>
      <c r="B54" s="13" t="s">
        <v>127</v>
      </c>
      <c r="C54" s="14" t="s">
        <v>160</v>
      </c>
      <c r="D54" s="14" t="s">
        <v>40</v>
      </c>
      <c r="E54" s="14" t="s">
        <v>11</v>
      </c>
      <c r="F54" s="15">
        <v>200</v>
      </c>
      <c r="G54" s="15"/>
      <c r="H54" s="16"/>
      <c r="I54" s="17"/>
      <c r="J54" s="18">
        <f t="shared" si="1"/>
        <v>0</v>
      </c>
    </row>
    <row r="55" spans="1:10" s="19" customFormat="1" x14ac:dyDescent="0.25">
      <c r="A55" s="22" t="s">
        <v>128</v>
      </c>
      <c r="B55" s="13" t="s">
        <v>129</v>
      </c>
      <c r="C55" s="14" t="s">
        <v>161</v>
      </c>
      <c r="D55" s="14" t="s">
        <v>130</v>
      </c>
      <c r="E55" s="14" t="s">
        <v>11</v>
      </c>
      <c r="F55" s="15">
        <v>300</v>
      </c>
      <c r="G55" s="15"/>
      <c r="H55" s="16"/>
      <c r="I55" s="17"/>
      <c r="J55" s="18">
        <f t="shared" si="1"/>
        <v>0</v>
      </c>
    </row>
    <row r="56" spans="1:10" s="19" customFormat="1" x14ac:dyDescent="0.25">
      <c r="A56" s="22" t="s">
        <v>131</v>
      </c>
      <c r="B56" s="13" t="s">
        <v>132</v>
      </c>
      <c r="C56" s="14" t="s">
        <v>133</v>
      </c>
      <c r="D56" s="14" t="s">
        <v>134</v>
      </c>
      <c r="E56" s="14" t="s">
        <v>11</v>
      </c>
      <c r="F56" s="15">
        <v>100</v>
      </c>
      <c r="G56" s="15"/>
      <c r="H56" s="16"/>
      <c r="I56" s="17"/>
      <c r="J56" s="18">
        <f t="shared" si="1"/>
        <v>0</v>
      </c>
    </row>
    <row r="57" spans="1:10" s="19" customFormat="1" x14ac:dyDescent="0.25">
      <c r="A57" s="22" t="s">
        <v>135</v>
      </c>
      <c r="B57" s="13" t="s">
        <v>136</v>
      </c>
      <c r="C57" s="14" t="s">
        <v>99</v>
      </c>
      <c r="D57" s="14" t="s">
        <v>20</v>
      </c>
      <c r="E57" s="14" t="s">
        <v>11</v>
      </c>
      <c r="F57" s="15">
        <v>100</v>
      </c>
      <c r="G57" s="15"/>
      <c r="H57" s="16"/>
      <c r="I57" s="17"/>
      <c r="J57" s="18">
        <f t="shared" si="1"/>
        <v>0</v>
      </c>
    </row>
    <row r="58" spans="1:10" s="19" customFormat="1" x14ac:dyDescent="0.25">
      <c r="A58" s="22" t="s">
        <v>137</v>
      </c>
      <c r="B58" s="13" t="s">
        <v>138</v>
      </c>
      <c r="C58" s="14" t="s">
        <v>139</v>
      </c>
      <c r="D58" s="14" t="s">
        <v>20</v>
      </c>
      <c r="E58" s="14" t="s">
        <v>11</v>
      </c>
      <c r="F58" s="15">
        <v>800</v>
      </c>
      <c r="G58" s="15"/>
      <c r="H58" s="16"/>
      <c r="I58" s="17"/>
      <c r="J58" s="18">
        <f t="shared" si="1"/>
        <v>0</v>
      </c>
    </row>
    <row r="59" spans="1:10" s="19" customFormat="1" x14ac:dyDescent="0.25">
      <c r="A59" s="22" t="s">
        <v>140</v>
      </c>
      <c r="B59" s="13" t="s">
        <v>141</v>
      </c>
      <c r="C59" s="14" t="s">
        <v>142</v>
      </c>
      <c r="D59" s="14" t="s">
        <v>143</v>
      </c>
      <c r="E59" s="14" t="s">
        <v>11</v>
      </c>
      <c r="F59" s="15">
        <v>3300</v>
      </c>
      <c r="G59" s="15"/>
      <c r="H59" s="16"/>
      <c r="I59" s="17"/>
      <c r="J59" s="18">
        <f t="shared" si="1"/>
        <v>0</v>
      </c>
    </row>
    <row r="60" spans="1:10" x14ac:dyDescent="0.25">
      <c r="A60" s="42"/>
      <c r="B60" s="43" t="s">
        <v>144</v>
      </c>
      <c r="C60" s="45"/>
      <c r="D60" s="45"/>
      <c r="E60" s="45"/>
      <c r="F60" s="46"/>
      <c r="G60" s="46"/>
      <c r="H60" s="47"/>
      <c r="I60" s="48"/>
      <c r="J60" s="49"/>
    </row>
    <row r="61" spans="1:10" s="19" customFormat="1" x14ac:dyDescent="0.25">
      <c r="A61" s="12" t="s">
        <v>145</v>
      </c>
      <c r="B61" s="23" t="s">
        <v>146</v>
      </c>
      <c r="C61" s="14" t="s">
        <v>147</v>
      </c>
      <c r="D61" s="14" t="s">
        <v>148</v>
      </c>
      <c r="E61" s="14" t="s">
        <v>11</v>
      </c>
      <c r="F61" s="15">
        <v>50</v>
      </c>
      <c r="G61" s="15"/>
      <c r="H61" s="16"/>
      <c r="I61" s="17"/>
      <c r="J61" s="18">
        <f t="shared" si="1"/>
        <v>0</v>
      </c>
    </row>
    <row r="62" spans="1:10" s="19" customFormat="1" x14ac:dyDescent="0.25">
      <c r="A62" s="12" t="s">
        <v>149</v>
      </c>
      <c r="B62" s="23" t="s">
        <v>150</v>
      </c>
      <c r="C62" s="14" t="s">
        <v>147</v>
      </c>
      <c r="D62" s="14" t="s">
        <v>148</v>
      </c>
      <c r="E62" s="14" t="s">
        <v>11</v>
      </c>
      <c r="F62" s="15">
        <v>100</v>
      </c>
      <c r="G62" s="15"/>
      <c r="H62" s="16"/>
      <c r="I62" s="17"/>
      <c r="J62" s="18">
        <f t="shared" si="1"/>
        <v>0</v>
      </c>
    </row>
    <row r="63" spans="1:10" s="19" customFormat="1" x14ac:dyDescent="0.25">
      <c r="A63" s="12" t="s">
        <v>151</v>
      </c>
      <c r="B63" s="23" t="s">
        <v>152</v>
      </c>
      <c r="C63" s="14" t="s">
        <v>147</v>
      </c>
      <c r="D63" s="14" t="s">
        <v>148</v>
      </c>
      <c r="E63" s="14" t="s">
        <v>11</v>
      </c>
      <c r="F63" s="15">
        <v>200</v>
      </c>
      <c r="G63" s="15"/>
      <c r="H63" s="16"/>
      <c r="I63" s="17"/>
      <c r="J63" s="18">
        <f t="shared" si="1"/>
        <v>0</v>
      </c>
    </row>
    <row r="64" spans="1:10" s="19" customFormat="1" x14ac:dyDescent="0.25">
      <c r="A64" s="12" t="s">
        <v>153</v>
      </c>
      <c r="B64" s="13" t="s">
        <v>154</v>
      </c>
      <c r="C64" s="14" t="s">
        <v>147</v>
      </c>
      <c r="D64" s="14" t="s">
        <v>148</v>
      </c>
      <c r="E64" s="14" t="s">
        <v>11</v>
      </c>
      <c r="F64" s="15">
        <v>50</v>
      </c>
      <c r="G64" s="15"/>
      <c r="H64" s="16"/>
      <c r="I64" s="17"/>
      <c r="J64" s="18">
        <f t="shared" si="1"/>
        <v>0</v>
      </c>
    </row>
    <row r="65" spans="1:10" s="19" customFormat="1" x14ac:dyDescent="0.25">
      <c r="A65" s="12" t="s">
        <v>155</v>
      </c>
      <c r="B65" s="13" t="s">
        <v>156</v>
      </c>
      <c r="C65" s="14" t="s">
        <v>147</v>
      </c>
      <c r="D65" s="14" t="s">
        <v>148</v>
      </c>
      <c r="E65" s="14" t="s">
        <v>11</v>
      </c>
      <c r="F65" s="15">
        <v>50</v>
      </c>
      <c r="G65" s="15"/>
      <c r="H65" s="16"/>
      <c r="I65" s="17"/>
      <c r="J65" s="18">
        <f t="shared" si="1"/>
        <v>0</v>
      </c>
    </row>
    <row r="66" spans="1:10" s="19" customFormat="1" ht="15.75" thickBot="1" x14ac:dyDescent="0.3">
      <c r="A66" s="12" t="s">
        <v>157</v>
      </c>
      <c r="B66" s="24" t="s">
        <v>158</v>
      </c>
      <c r="C66" s="25" t="s">
        <v>147</v>
      </c>
      <c r="D66" s="25" t="s">
        <v>148</v>
      </c>
      <c r="E66" s="25" t="s">
        <v>11</v>
      </c>
      <c r="F66" s="26">
        <v>200</v>
      </c>
      <c r="G66" s="26"/>
      <c r="H66" s="27"/>
      <c r="I66" s="17"/>
      <c r="J66" s="33">
        <f t="shared" si="1"/>
        <v>0</v>
      </c>
    </row>
    <row r="67" spans="1:10" ht="16.5" thickBot="1" x14ac:dyDescent="0.3">
      <c r="A67" s="28"/>
      <c r="B67" s="29" t="s">
        <v>159</v>
      </c>
      <c r="C67" s="29"/>
      <c r="D67" s="29"/>
      <c r="E67" s="29"/>
      <c r="F67" s="29"/>
      <c r="G67" s="29"/>
      <c r="H67" s="29"/>
      <c r="I67" s="34"/>
      <c r="J67" s="35">
        <f>SUM(J6:J66)</f>
        <v>0</v>
      </c>
    </row>
    <row r="68" spans="1:10" x14ac:dyDescent="0.25">
      <c r="A68" s="51"/>
      <c r="B68" s="51"/>
      <c r="C68" s="51"/>
      <c r="D68" s="51"/>
      <c r="E68" s="51"/>
      <c r="F68" s="51"/>
      <c r="G68" s="51"/>
      <c r="H68" s="51"/>
      <c r="I68" s="52"/>
      <c r="J68" s="51"/>
    </row>
    <row r="69" spans="1:10" x14ac:dyDescent="0.25">
      <c r="A69" s="50" t="s">
        <v>170</v>
      </c>
      <c r="B69" s="50"/>
      <c r="C69" s="50"/>
      <c r="D69" s="50"/>
      <c r="E69" s="50"/>
      <c r="F69" s="50"/>
      <c r="G69" s="50"/>
      <c r="H69" s="50"/>
      <c r="I69" s="50"/>
      <c r="J69" s="50"/>
    </row>
    <row r="70" spans="1:10" x14ac:dyDescent="0.25">
      <c r="B70" s="30"/>
      <c r="C70" s="30"/>
      <c r="D70" s="30"/>
      <c r="E70" s="30"/>
      <c r="F70" s="30"/>
      <c r="G70" s="30"/>
      <c r="H70" s="30"/>
      <c r="I70" s="31"/>
      <c r="J70" s="30"/>
    </row>
    <row r="71" spans="1:10" x14ac:dyDescent="0.25">
      <c r="B71" s="30"/>
      <c r="C71" s="30"/>
      <c r="D71" s="30"/>
      <c r="E71" s="30"/>
      <c r="F71" s="30"/>
      <c r="G71" s="30"/>
      <c r="H71" s="30"/>
      <c r="I71" s="31"/>
      <c r="J71" s="30"/>
    </row>
    <row r="72" spans="1:10" x14ac:dyDescent="0.25">
      <c r="B72" s="30"/>
      <c r="C72" s="30"/>
      <c r="D72" s="30"/>
      <c r="E72" s="30"/>
      <c r="F72" s="30"/>
      <c r="G72" s="30"/>
      <c r="H72" s="30"/>
      <c r="I72" s="31"/>
      <c r="J72" s="30"/>
    </row>
  </sheetData>
  <mergeCells count="2">
    <mergeCell ref="K10:K11"/>
    <mergeCell ref="A69:J69"/>
  </mergeCells>
  <phoneticPr fontId="6" type="noConversion"/>
  <pageMargins left="0.7" right="0.7" top="0.75" bottom="0.75" header="0.3" footer="0.3"/>
  <pageSetup paperSize="9" scale="62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średnia cena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m.habel</dc:creator>
  <cp:lastModifiedBy>Joanna Spalik</cp:lastModifiedBy>
  <cp:lastPrinted>2021-02-22T10:58:55Z</cp:lastPrinted>
  <dcterms:created xsi:type="dcterms:W3CDTF">2021-02-19T14:06:22Z</dcterms:created>
  <dcterms:modified xsi:type="dcterms:W3CDTF">2021-03-02T13:32:19Z</dcterms:modified>
</cp:coreProperties>
</file>