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7. POSTĘPOWANIA 2021\15-MS-PP-2021 Sukcesywne dostawy opakowań jednorazowych\Po modyfikacji nr 1\"/>
    </mc:Choice>
  </mc:AlternateContent>
  <xr:revisionPtr revIDLastSave="0" documentId="13_ncr:1_{17F81D94-A6EB-4A8F-8374-121178DFEA90}" xr6:coauthVersionLast="46" xr6:coauthVersionMax="46" xr10:uidLastSave="{00000000-0000-0000-0000-000000000000}"/>
  <bookViews>
    <workbookView xWindow="28680" yWindow="-120" windowWidth="21840" windowHeight="13140" tabRatio="651" xr2:uid="{00000000-000D-0000-FFFF-FFFF00000000}"/>
  </bookViews>
  <sheets>
    <sheet name="Załącznik nr 1 do FO" sheetId="6" r:id="rId1"/>
  </sheets>
  <definedNames>
    <definedName name="_xlnm._FilterDatabase" localSheetId="0" hidden="1">'Załącznik nr 1 do FO'!$A$1:$J$115</definedName>
  </definedNames>
  <calcPr calcId="191029"/>
</workbook>
</file>

<file path=xl/calcChain.xml><?xml version="1.0" encoding="utf-8"?>
<calcChain xmlns="http://schemas.openxmlformats.org/spreadsheetml/2006/main">
  <c r="J5" i="6" l="1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4" i="6"/>
  <c r="J115" i="6" s="1"/>
</calcChain>
</file>

<file path=xl/sharedStrings.xml><?xml version="1.0" encoding="utf-8"?>
<sst xmlns="http://schemas.openxmlformats.org/spreadsheetml/2006/main" count="351" uniqueCount="240">
  <si>
    <t>Lp.</t>
  </si>
  <si>
    <t>szt.</t>
  </si>
  <si>
    <t>kg</t>
  </si>
  <si>
    <t>RAZEM</t>
  </si>
  <si>
    <t>widelec drewniany, długość ≥15 cm</t>
  </si>
  <si>
    <t>nóż drewniany, długość ≥15 cm</t>
  </si>
  <si>
    <t>łyżka drewniana, długość ≥15 cm</t>
  </si>
  <si>
    <t>łyżeczka drewniana, długość ≥10 cm</t>
  </si>
  <si>
    <t>tacka papierowa biała, 14 cm x 20 cm</t>
  </si>
  <si>
    <t>fartuch foliowy z polietylenu, wiązany z tyłu na troki, zakładany przez głowę, kolor biały</t>
  </si>
  <si>
    <t>mb</t>
  </si>
  <si>
    <t>Zdjęcie poglądowe</t>
  </si>
  <si>
    <t>Przedmiot Zamówienia</t>
  </si>
  <si>
    <t>serwetki gastronomiczne papierowe, ząbkowane, 15 cm x 15 cm, białe</t>
  </si>
  <si>
    <t>sznurek dratwa wędliniarska z lnu lub/i bawełny, biały lub brązowy, 100g, w szpuli</t>
  </si>
  <si>
    <t>reklamówka 25cm (+/- 1 cm) x 45cm (+/- 1 cm)</t>
  </si>
  <si>
    <t>folia PVC mf-160, szerokośc 45 cm, w roli</t>
  </si>
  <si>
    <t>brykiet drzewny, opakowanie ≤ 5kg</t>
  </si>
  <si>
    <t xml:space="preserve">Wartość szacunkowa netto w okresie 24 m-cy                        </t>
  </si>
  <si>
    <t>max 1250</t>
  </si>
  <si>
    <t>pokrywka wypukła do kubka do koktajli z pozycji 20, z otworem na słomkę</t>
  </si>
  <si>
    <t>max 200</t>
  </si>
  <si>
    <t>max 250</t>
  </si>
  <si>
    <t>*Ilość w zaoferowanym opakowaniu jednostkowym nie może być większa niż dwukrotność ilości w opakowaniu preferowanym, z wyłączeniem poz. 58-63, gdzie Zamawiający określił wymaganą maksymalną ilośc w opakowaniu jednostkowym.</t>
  </si>
  <si>
    <t xml:space="preserve">Szacunkowa ilość 
w odniesieniu do jednostki miary 
w okresie 24 m-cy </t>
  </si>
  <si>
    <t>Preferowana ilość 
w opakowaniu jednostkowym 
w odniesieniu do jednostki miary</t>
  </si>
  <si>
    <t>Cena jednostkowa 
za oferowane opakowanie jednostkowe zł netto</t>
  </si>
  <si>
    <r>
      <t xml:space="preserve">Jednostka miary
</t>
    </r>
    <r>
      <rPr>
        <b/>
        <sz val="14"/>
        <color rgb="FF000000"/>
        <rFont val="Calibri"/>
        <family val="2"/>
        <charset val="238"/>
      </rPr>
      <t>(szt., m, kg)</t>
    </r>
  </si>
  <si>
    <r>
      <t>Ilość wg jednostki miary 
w oferowanym opakowaniu jednostkowym</t>
    </r>
    <r>
      <rPr>
        <b/>
        <sz val="14"/>
        <color rgb="FFFF0000"/>
        <rFont val="Calibri"/>
        <family val="2"/>
        <charset val="238"/>
      </rPr>
      <t>*</t>
    </r>
  </si>
  <si>
    <t xml:space="preserve">wieczko do kubka papierowego z poz. 18, 
białe lub czarne, </t>
  </si>
  <si>
    <t>kubek do piwa PP, transparentny,
pojemność 500 ml</t>
  </si>
  <si>
    <t>kubek do piwa PP, transparentny, 
pojemność 400 ml</t>
  </si>
  <si>
    <t>serwetki fizelinowe 40 cmx40 cm, kolor biały, airlaid, struktura tkaniny</t>
  </si>
  <si>
    <t>serwetki fizelinowe 40 cmx40 cm, 
kolor kremowy, airlaid, struktura tkaniny</t>
  </si>
  <si>
    <t>obrus papierowy biały, szerokość 120 cm, 
w roli</t>
  </si>
  <si>
    <t>tacka papierowa pod zapiekankę, biała, 
10 cm x 25 cm</t>
  </si>
  <si>
    <t>tacki do grilla, 
34 cm x 23 cm (szer. i dł.+/-1cm), 
wysokość 2,4 cm, aliuminiowa, perforowana</t>
  </si>
  <si>
    <t>kieszonka na sztućce airlaid, kremowa, 
bez serwetki</t>
  </si>
  <si>
    <t>rękawice nitrylowe bezpudrowe, 
do kontaktu z żywnością, kolor dowolny, rozmiar S/M/L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</si>
  <si>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</si>
  <si>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</si>
  <si>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</si>
  <si>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</si>
  <si>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</si>
  <si>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</si>
  <si>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</si>
  <si>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</si>
  <si>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</si>
  <si>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</si>
  <si>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</si>
  <si>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</si>
  <si>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</si>
  <si>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</si>
  <si>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</si>
  <si>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</si>
  <si>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</si>
  <si>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</si>
  <si>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</si>
  <si>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</si>
  <si>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</si>
  <si>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</si>
  <si>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</si>
  <si>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</si>
  <si>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</si>
  <si>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</si>
  <si>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</si>
  <si>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</si>
  <si>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</si>
  <si>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</si>
  <si>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</si>
  <si>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</si>
  <si>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</si>
  <si>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</si>
  <si>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</si>
  <si>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</si>
  <si>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</si>
  <si>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</si>
  <si>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</si>
  <si>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</si>
  <si>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</si>
  <si>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</si>
  <si>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</si>
  <si>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</si>
  <si>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</si>
  <si>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</si>
  <si>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</si>
  <si>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</si>
  <si>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</si>
  <si>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</si>
  <si>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</si>
  <si>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</si>
  <si>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</si>
  <si>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</si>
  <si>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</si>
  <si>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</si>
  <si>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</si>
  <si>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</si>
  <si>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</si>
  <si>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</si>
  <si>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</si>
  <si>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</si>
  <si>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</si>
  <si>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</si>
  <si>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</si>
  <si>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</si>
  <si>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</si>
  <si>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</si>
  <si>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</si>
  <si>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</si>
  <si>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</si>
  <si>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</si>
  <si>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</si>
  <si>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</si>
  <si>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</si>
  <si>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</si>
  <si>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</si>
  <si>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</si>
  <si>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</si>
  <si>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</si>
  <si>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</si>
  <si>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</si>
  <si>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</si>
  <si>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</si>
  <si>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</si>
  <si>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</si>
  <si>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</si>
  <si>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</si>
  <si>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</si>
  <si>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</si>
  <si>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</si>
  <si>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</si>
  <si>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</si>
  <si>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</si>
  <si>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</si>
  <si>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</si>
  <si>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</si>
  <si>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</si>
  <si>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</si>
  <si>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</si>
  <si>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</si>
  <si>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</si>
  <si>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</si>
  <si>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</si>
  <si>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</si>
  <si>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</si>
  <si>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</si>
  <si>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</si>
  <si>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</si>
  <si>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</si>
  <si>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</si>
  <si>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pokrywka do pojemnika PP lub PET okrągłego 
o pojemności ≥50 ml, transparentna, 
do pojemnika z poz. 107</t>
  </si>
  <si>
    <t>Nazwa Przedmiotu Zamówienia/Producent/
nr katalogowy</t>
  </si>
  <si>
    <r>
      <t xml:space="preserve">łyżeczka z włókna drewnianego, 
długość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 xml:space="preserve"> 13 cm 
odporność cieplna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>100°C</t>
    </r>
  </si>
  <si>
    <r>
      <t xml:space="preserve">zestaw sztućców drewnianych W,N,S, 
długość sztućców </t>
    </r>
    <r>
      <rPr>
        <sz val="16"/>
        <color theme="1"/>
        <rFont val="Calibri"/>
        <family val="2"/>
        <charset val="238"/>
      </rPr>
      <t>≥15 cm, serwetka papierowa</t>
    </r>
  </si>
  <si>
    <r>
      <t xml:space="preserve">zestaw sztućców drewnianych W,N,Ł,S, 
długość sztućców </t>
    </r>
    <r>
      <rPr>
        <sz val="16"/>
        <color theme="1"/>
        <rFont val="Calibri"/>
        <family val="2"/>
        <charset val="238"/>
      </rPr>
      <t>≥15 cm, serwetka papierowa</t>
    </r>
  </si>
  <si>
    <r>
      <t xml:space="preserve">mieszadełka drewniane, długość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>14 cm</t>
    </r>
  </si>
  <si>
    <r>
      <t xml:space="preserve">widelczyk drewniany pakowany luzem, 
długość </t>
    </r>
    <r>
      <rPr>
        <sz val="16"/>
        <color theme="1"/>
        <rFont val="Calibri"/>
        <family val="2"/>
        <charset val="238"/>
      </rPr>
      <t>≥8cm</t>
    </r>
  </si>
  <si>
    <r>
      <t xml:space="preserve">wykałaczki golf, drewniane, długość </t>
    </r>
    <r>
      <rPr>
        <sz val="16"/>
        <color theme="1"/>
        <rFont val="Calibri"/>
        <family val="2"/>
        <charset val="238"/>
      </rPr>
      <t>≥15 cm</t>
    </r>
  </si>
  <si>
    <r>
      <t xml:space="preserve">wykałaczki drewniane pakowane luzem, długość </t>
    </r>
    <r>
      <rPr>
        <sz val="16"/>
        <color theme="1"/>
        <rFont val="Calibri"/>
        <family val="2"/>
        <charset val="238"/>
      </rPr>
      <t>≥65 mm, średnica ≥</t>
    </r>
    <r>
      <rPr>
        <sz val="16"/>
        <color theme="1"/>
        <rFont val="Calibri"/>
        <family val="2"/>
        <charset val="238"/>
        <scheme val="minor"/>
      </rPr>
      <t>2 mm</t>
    </r>
  </si>
  <si>
    <r>
      <t xml:space="preserve">kubek papierowy biały, pojemność </t>
    </r>
    <r>
      <rPr>
        <sz val="16"/>
        <color theme="1"/>
        <rFont val="Calibri"/>
        <family val="2"/>
        <charset val="238"/>
      </rPr>
      <t>≥25</t>
    </r>
    <r>
      <rPr>
        <sz val="16"/>
        <color theme="1"/>
        <rFont val="Calibri"/>
        <family val="2"/>
        <charset val="238"/>
        <scheme val="minor"/>
      </rPr>
      <t xml:space="preserve">0 ml, wysokość </t>
    </r>
    <r>
      <rPr>
        <sz val="16"/>
        <color theme="1"/>
        <rFont val="Calibri"/>
        <family val="2"/>
        <charset val="238"/>
      </rPr>
      <t>≥10,5 cm, 
do napojów zimnych i gorących</t>
    </r>
  </si>
  <si>
    <r>
      <t xml:space="preserve">kubek do koktajli, pojemność </t>
    </r>
    <r>
      <rPr>
        <sz val="16"/>
        <color theme="1"/>
        <rFont val="Calibri"/>
        <family val="2"/>
        <charset val="238"/>
      </rPr>
      <t>≥300 ml, średnica obrzeża ≥</t>
    </r>
    <r>
      <rPr>
        <sz val="16"/>
        <color theme="1"/>
        <rFont val="Calibri"/>
        <family val="2"/>
        <charset val="238"/>
        <scheme val="minor"/>
      </rPr>
      <t>75 mm</t>
    </r>
  </si>
  <si>
    <r>
      <t xml:space="preserve">kubek do napojów zimnych i gorących, kolor biały, pojemność </t>
    </r>
    <r>
      <rPr>
        <sz val="16"/>
        <color theme="1"/>
        <rFont val="Calibri"/>
        <family val="2"/>
        <charset val="238"/>
      </rPr>
      <t>≥200 ml</t>
    </r>
  </si>
  <si>
    <r>
      <t xml:space="preserve">kubek C-PLA, transparentny, 
pojemność </t>
    </r>
    <r>
      <rPr>
        <sz val="16"/>
        <color theme="1"/>
        <rFont val="Calibri"/>
        <family val="2"/>
        <charset val="238"/>
      </rPr>
      <t>≈500 ml</t>
    </r>
  </si>
  <si>
    <r>
      <t xml:space="preserve">kubek C-PLA, transparentny, 
pojemność </t>
    </r>
    <r>
      <rPr>
        <sz val="16"/>
        <color theme="1"/>
        <rFont val="Calibri"/>
        <family val="2"/>
        <charset val="238"/>
      </rPr>
      <t>≈400 ml</t>
    </r>
  </si>
  <si>
    <r>
      <t xml:space="preserve">słomka papierowa, pakowana pojedynczo, kolor biały/ czarny, długość  </t>
    </r>
    <r>
      <rPr>
        <sz val="16"/>
        <color theme="1"/>
        <rFont val="Calibri"/>
        <family val="2"/>
        <charset val="238"/>
      </rPr>
      <t>≥21 cm, 
średnica 8 mm</t>
    </r>
  </si>
  <si>
    <r>
      <t xml:space="preserve">słomka papierowa, pakowana pojedynczo, kolor biały/ czarny, długość  </t>
    </r>
    <r>
      <rPr>
        <sz val="16"/>
        <color theme="1"/>
        <rFont val="Calibri"/>
        <family val="2"/>
        <charset val="238"/>
      </rPr>
      <t>≥21 cm, 
średnica 6 mm</t>
    </r>
  </si>
  <si>
    <r>
      <t xml:space="preserve">serwetka ażurowa papierowa, biała, okrągła, średnica </t>
    </r>
    <r>
      <rPr>
        <sz val="16"/>
        <color theme="1"/>
        <rFont val="Calibri"/>
        <family val="2"/>
        <charset val="238"/>
      </rPr>
      <t>≥12 cm</t>
    </r>
  </si>
  <si>
    <r>
      <t xml:space="preserve">serwetka ażurowa papierowa, biała, okrągła, średnica </t>
    </r>
    <r>
      <rPr>
        <sz val="16"/>
        <color theme="1"/>
        <rFont val="Calibri"/>
        <family val="2"/>
        <charset val="238"/>
      </rPr>
      <t>≥35 cm</t>
    </r>
  </si>
  <si>
    <r>
      <t xml:space="preserve">półmisek aluminiowy, długość  </t>
    </r>
    <r>
      <rPr>
        <sz val="16"/>
        <color theme="1"/>
        <rFont val="Calibri"/>
        <family val="2"/>
        <charset val="238"/>
      </rPr>
      <t xml:space="preserve">≥333 mm, szerokość ≥233 mm, </t>
    </r>
  </si>
  <si>
    <r>
      <t xml:space="preserve">półmisek aluminiowy, długość  </t>
    </r>
    <r>
      <rPr>
        <sz val="16"/>
        <color theme="1"/>
        <rFont val="Calibri"/>
        <family val="2"/>
        <charset val="238"/>
      </rPr>
      <t xml:space="preserve">≥426 mm, szerokość ≥286 mm, </t>
    </r>
  </si>
  <si>
    <r>
      <t xml:space="preserve">koperta na frytki papierowa, 
ewentualny nadruk dowolny, 
</t>
    </r>
    <r>
      <rPr>
        <sz val="16"/>
        <color theme="1"/>
        <rFont val="Calibri"/>
        <family val="2"/>
        <charset val="238"/>
      </rPr>
      <t>≥20 cm x ≥</t>
    </r>
    <r>
      <rPr>
        <sz val="16"/>
        <color theme="1"/>
        <rFont val="Calibri"/>
        <family val="2"/>
        <charset val="238"/>
        <scheme val="minor"/>
      </rPr>
      <t>17 cm</t>
    </r>
  </si>
  <si>
    <r>
      <t xml:space="preserve">torebka papierowa na kurczaka powlekana wewnątrz folią aluminiową, 
ewentualny nadruk w tematyce drobiu, 
</t>
    </r>
    <r>
      <rPr>
        <sz val="16"/>
        <color theme="1"/>
        <rFont val="Calibri"/>
        <family val="2"/>
        <charset val="238"/>
      </rPr>
      <t>≥25 cm x ≥27 cm</t>
    </r>
    <r>
      <rPr>
        <sz val="16"/>
        <color theme="1"/>
        <rFont val="Calibri"/>
        <family val="2"/>
        <charset val="238"/>
        <scheme val="minor"/>
      </rPr>
      <t xml:space="preserve"> </t>
    </r>
  </si>
  <si>
    <r>
      <t xml:space="preserve">torebka papierowa na kurczaka powlekana wewnątrz folią aluminiową, 
ewentualny nadruk w tematyce drobiu, 
</t>
    </r>
    <r>
      <rPr>
        <sz val="16"/>
        <color theme="1"/>
        <rFont val="Calibri"/>
        <family val="2"/>
        <charset val="238"/>
      </rPr>
      <t>≥28 cm x ≥32 cm</t>
    </r>
    <r>
      <rPr>
        <sz val="16"/>
        <color theme="1"/>
        <rFont val="Calibri"/>
        <family val="2"/>
        <charset val="238"/>
        <scheme val="minor"/>
      </rPr>
      <t xml:space="preserve"> </t>
    </r>
  </si>
  <si>
    <r>
      <t xml:space="preserve">koperta do hot-dogów francuskich papierowa, otwarta po jednym krótszym boku, kolor dowolny, ewentualny nadruk dowolny, ≥7,5 cm x ≥30 cm x </t>
    </r>
    <r>
      <rPr>
        <sz val="16"/>
        <color theme="1"/>
        <rFont val="Calibri"/>
        <family val="2"/>
        <charset val="238"/>
      </rPr>
      <t>≥17 cm</t>
    </r>
  </si>
  <si>
    <r>
      <t xml:space="preserve">papilotka papierowa, biała, owalna, 
długość </t>
    </r>
    <r>
      <rPr>
        <sz val="16"/>
        <color theme="1"/>
        <rFont val="Calibri"/>
        <family val="2"/>
        <charset val="238"/>
      </rPr>
      <t>≥6 cm, szerokość ≥3 cm, 
wysokość ≥3 cm</t>
    </r>
  </si>
  <si>
    <r>
      <t xml:space="preserve">papilotka papierowa, biała, owalna, 
długość </t>
    </r>
    <r>
      <rPr>
        <sz val="16"/>
        <color theme="1"/>
        <rFont val="Calibri"/>
        <family val="2"/>
        <charset val="238"/>
      </rPr>
      <t>≥7,8 cm, szerokość ≥2,8 cm, 
wysokość ≥2,4 cm</t>
    </r>
  </si>
  <si>
    <r>
      <t xml:space="preserve">papier pakowy brązowy lub biały, 
cięty na arkusze </t>
    </r>
    <r>
      <rPr>
        <sz val="16"/>
        <color theme="1"/>
        <rFont val="Calibri"/>
        <family val="2"/>
        <charset val="238"/>
      </rPr>
      <t>≥35 cm x ≥40 cm</t>
    </r>
  </si>
  <si>
    <r>
      <t xml:space="preserve">torebka HDPE, transparentna lub biała, 
</t>
    </r>
    <r>
      <rPr>
        <sz val="16"/>
        <color theme="1"/>
        <rFont val="Calibri"/>
        <family val="2"/>
        <charset val="238"/>
      </rPr>
      <t>≥14 cm x ≥35 cm</t>
    </r>
  </si>
  <si>
    <r>
      <t xml:space="preserve">folia aluminiowa rolka, 
szerokość 29 cm/ 30 cm, 
grubość </t>
    </r>
    <r>
      <rPr>
        <sz val="16"/>
        <color theme="1"/>
        <rFont val="Calibri"/>
        <family val="2"/>
        <charset val="238"/>
      </rPr>
      <t xml:space="preserve">≥13 mikronów, </t>
    </r>
  </si>
  <si>
    <r>
      <t xml:space="preserve">folia aluminiowa rolka, 
szerokość 44 cm/ 45 cm, grubość </t>
    </r>
    <r>
      <rPr>
        <sz val="16"/>
        <color theme="1"/>
        <rFont val="Calibri"/>
        <family val="2"/>
        <charset val="238"/>
      </rPr>
      <t xml:space="preserve">≥13 mikronów, </t>
    </r>
  </si>
  <si>
    <r>
      <t>papier do pieczenia silikonowany, rolka</t>
    </r>
    <r>
      <rPr>
        <sz val="16"/>
        <color theme="1"/>
        <rFont val="Calibri"/>
        <family val="2"/>
        <charset val="238"/>
      </rPr>
      <t>, szerokość ≥38 cm</t>
    </r>
  </si>
  <si>
    <r>
      <t xml:space="preserve">folia spożywcza PE, przeroczysta, szerokość </t>
    </r>
    <r>
      <rPr>
        <sz val="16"/>
        <color theme="1"/>
        <rFont val="Calibri"/>
        <family val="2"/>
        <charset val="238"/>
      </rPr>
      <t>≥29</t>
    </r>
    <r>
      <rPr>
        <sz val="16"/>
        <color theme="1"/>
        <rFont val="Calibri"/>
        <family val="2"/>
        <charset val="238"/>
        <scheme val="minor"/>
      </rPr>
      <t xml:space="preserve"> cm</t>
    </r>
    <r>
      <rPr>
        <sz val="16"/>
        <color theme="1"/>
        <rFont val="Calibri"/>
        <family val="2"/>
        <charset val="238"/>
      </rPr>
      <t>, grubość ≥</t>
    </r>
    <r>
      <rPr>
        <sz val="16"/>
        <color theme="1"/>
        <rFont val="Calibri"/>
        <family val="2"/>
        <charset val="238"/>
        <scheme val="minor"/>
      </rPr>
      <t>12 mikronów, w roli</t>
    </r>
  </si>
  <si>
    <r>
      <t xml:space="preserve">folia spożywcza PE, przeroczysta, szerokość </t>
    </r>
    <r>
      <rPr>
        <sz val="16"/>
        <color theme="1"/>
        <rFont val="Calibri"/>
        <family val="2"/>
        <charset val="238"/>
      </rPr>
      <t>≥44</t>
    </r>
    <r>
      <rPr>
        <sz val="16"/>
        <color theme="1"/>
        <rFont val="Calibri"/>
        <family val="2"/>
        <charset val="238"/>
        <scheme val="minor"/>
      </rPr>
      <t xml:space="preserve"> cm</t>
    </r>
    <r>
      <rPr>
        <sz val="16"/>
        <color theme="1"/>
        <rFont val="Calibri"/>
        <family val="2"/>
        <charset val="238"/>
      </rPr>
      <t>, grubość ≥</t>
    </r>
    <r>
      <rPr>
        <sz val="16"/>
        <color theme="1"/>
        <rFont val="Calibri"/>
        <family val="2"/>
        <charset val="238"/>
        <scheme val="minor"/>
      </rPr>
      <t>12 mikronów, w roli</t>
    </r>
  </si>
  <si>
    <r>
      <t>folia do zgrzewania pojemników typu peel, transparentna przeznaczona do zgrzewania pojemników PE, PET, PS, PCV, szerokość 185 mm</t>
    </r>
    <r>
      <rPr>
        <sz val="16"/>
        <color theme="1"/>
        <rFont val="Calibri"/>
        <family val="2"/>
        <charset val="238"/>
      </rPr>
      <t>, grubość ≥</t>
    </r>
    <r>
      <rPr>
        <sz val="16"/>
        <color theme="1"/>
        <rFont val="Calibri"/>
        <family val="2"/>
        <charset val="238"/>
        <scheme val="minor"/>
      </rPr>
      <t>52 mikrony, w roli</t>
    </r>
  </si>
  <si>
    <r>
      <t>folia do zgrzewania pojemników typu peel, transparentna przeznaczona do zgrzewania pojemników PE, PET, PS, PCV, szerokość 185 mm</t>
    </r>
    <r>
      <rPr>
        <sz val="16"/>
        <color theme="1"/>
        <rFont val="Calibri"/>
        <family val="2"/>
        <charset val="238"/>
      </rPr>
      <t>, grubość ≥45</t>
    </r>
    <r>
      <rPr>
        <sz val="16"/>
        <color theme="1"/>
        <rFont val="Calibri"/>
        <family val="2"/>
        <charset val="238"/>
        <scheme val="minor"/>
      </rPr>
      <t xml:space="preserve"> mikronów, w roli</t>
    </r>
  </si>
  <si>
    <r>
      <t xml:space="preserve">foremka papierowa do tarty, pergamin perforowany o gramaturze </t>
    </r>
    <r>
      <rPr>
        <sz val="16"/>
        <color theme="1"/>
        <rFont val="Calibri"/>
        <family val="2"/>
        <charset val="238"/>
      </rPr>
      <t>≥150 g/m², średnica ≥21 cm, wysokość ≥2,5 cm</t>
    </r>
  </si>
  <si>
    <r>
      <t xml:space="preserve">węgiel drzewny, opakowanie </t>
    </r>
    <r>
      <rPr>
        <sz val="16"/>
        <color theme="1"/>
        <rFont val="Calibri"/>
        <family val="2"/>
        <charset val="238"/>
      </rPr>
      <t>≤ 5kg</t>
    </r>
  </si>
  <si>
    <r>
      <t xml:space="preserve">talerz papierowy, średnica </t>
    </r>
    <r>
      <rPr>
        <sz val="16"/>
        <color theme="1"/>
        <rFont val="Calibri"/>
        <family val="2"/>
        <charset val="238"/>
      </rPr>
      <t>≈ 23 cm, kolor biały</t>
    </r>
  </si>
  <si>
    <r>
      <t xml:space="preserve">talerz papierowy, średnica </t>
    </r>
    <r>
      <rPr>
        <sz val="16"/>
        <color theme="1"/>
        <rFont val="Calibri"/>
        <family val="2"/>
        <charset val="238"/>
      </rPr>
      <t>≈ 18 cm, kolor biały</t>
    </r>
  </si>
  <si>
    <r>
      <t xml:space="preserve">talerz z trzciny cukrowej, średnica </t>
    </r>
    <r>
      <rPr>
        <sz val="16"/>
        <color theme="1"/>
        <rFont val="Calibri"/>
        <family val="2"/>
        <charset val="238"/>
      </rPr>
      <t>≈ 23 cm, okrągły, kolor biały</t>
    </r>
  </si>
  <si>
    <r>
      <t xml:space="preserve">talerz z trzciny cukrowej, owalny, 
długość </t>
    </r>
    <r>
      <rPr>
        <sz val="16"/>
        <color theme="1"/>
        <rFont val="Calibri"/>
        <family val="2"/>
        <charset val="238"/>
      </rPr>
      <t>≥260 mm, szerokość ≥190 mm</t>
    </r>
    <r>
      <rPr>
        <sz val="16"/>
        <color theme="1"/>
        <rFont val="Calibri"/>
        <family val="2"/>
        <charset val="238"/>
        <scheme val="minor"/>
      </rPr>
      <t>, 
kolor biały</t>
    </r>
  </si>
  <si>
    <r>
      <t xml:space="preserve">talerz z otrąb pszennych, okrągły, płaski, średnica </t>
    </r>
    <r>
      <rPr>
        <sz val="16"/>
        <color theme="1"/>
        <rFont val="Calibri"/>
        <family val="2"/>
        <charset val="238"/>
      </rPr>
      <t>≥24 cm</t>
    </r>
  </si>
  <si>
    <r>
      <t xml:space="preserve">talerz z otrąb pszennych, okrągły, głęboki, średnica </t>
    </r>
    <r>
      <rPr>
        <sz val="16"/>
        <color theme="1"/>
        <rFont val="Calibri"/>
        <family val="2"/>
        <charset val="238"/>
      </rPr>
      <t>≥20 cm</t>
    </r>
  </si>
  <si>
    <r>
      <t xml:space="preserve">flaczarka PS głęboka, pojemność </t>
    </r>
    <r>
      <rPr>
        <sz val="16"/>
        <color theme="1"/>
        <rFont val="Calibri"/>
        <family val="2"/>
        <charset val="238"/>
      </rPr>
      <t>≈ 500 ml, kolor biały</t>
    </r>
  </si>
  <si>
    <r>
      <t xml:space="preserve">flaczarka PS głęboka, pojemność </t>
    </r>
    <r>
      <rPr>
        <sz val="16"/>
        <color theme="1"/>
        <rFont val="Calibri"/>
        <family val="2"/>
        <charset val="238"/>
      </rPr>
      <t>≈ 350 ml, kolor biały</t>
    </r>
  </si>
  <si>
    <r>
      <t xml:space="preserve">flaczarka PP do zgrzewania, głęboka, pojemność </t>
    </r>
    <r>
      <rPr>
        <sz val="16"/>
        <color theme="1"/>
        <rFont val="Calibri"/>
        <family val="2"/>
        <charset val="238"/>
      </rPr>
      <t>≈ 500 ml, kolor czarny</t>
    </r>
  </si>
  <si>
    <r>
      <t xml:space="preserve">flaczarka PP do zgrzewania, głęboka, pojemność </t>
    </r>
    <r>
      <rPr>
        <sz val="16"/>
        <color theme="1"/>
        <rFont val="Calibri"/>
        <family val="2"/>
        <charset val="238"/>
      </rPr>
      <t>≈ 350 ml, kolor czarny</t>
    </r>
  </si>
  <si>
    <r>
      <t xml:space="preserve">pojemnik PP do dań gorących i zimnych, okrągły, transparentny, średnica </t>
    </r>
    <r>
      <rPr>
        <sz val="16"/>
        <color theme="1"/>
        <rFont val="Calibri"/>
        <family val="2"/>
        <charset val="238"/>
      </rPr>
      <t>≈ 115 mm, wysokość  ≈ 80 mm, pojemność 500 ml</t>
    </r>
  </si>
  <si>
    <r>
      <t xml:space="preserve">przykrywka transparentna do pojemników PP do dań gorących i zimnych, średnica </t>
    </r>
    <r>
      <rPr>
        <sz val="16"/>
        <color theme="1"/>
        <rFont val="Calibri"/>
        <family val="2"/>
        <charset val="238"/>
      </rPr>
      <t>≈ 115 mm</t>
    </r>
    <r>
      <rPr>
        <sz val="16"/>
        <color theme="1"/>
        <rFont val="Calibri"/>
        <family val="2"/>
        <charset val="238"/>
        <scheme val="minor"/>
      </rPr>
      <t>, do pojemnika z poz. 81 i 106</t>
    </r>
  </si>
  <si>
    <r>
      <t xml:space="preserve">pojemnik PP do zgrzewania, długość </t>
    </r>
    <r>
      <rPr>
        <sz val="16"/>
        <color theme="1"/>
        <rFont val="Calibri"/>
        <family val="2"/>
        <charset val="238"/>
      </rPr>
      <t>≈ 227 mm, szerokość ≈</t>
    </r>
    <r>
      <rPr>
        <sz val="16"/>
        <color theme="1"/>
        <rFont val="Calibri"/>
        <family val="2"/>
        <charset val="238"/>
        <scheme val="minor"/>
      </rPr>
      <t xml:space="preserve"> 178 mm, wysokość </t>
    </r>
    <r>
      <rPr>
        <sz val="16"/>
        <color theme="1"/>
        <rFont val="Calibri"/>
        <family val="2"/>
        <charset val="238"/>
      </rPr>
      <t>≈ 50 mm, jednodzielny</t>
    </r>
  </si>
  <si>
    <r>
      <t xml:space="preserve">pojemnik OPS, transparentny, prostokątny, długość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188 mm, szerokość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162, wysokość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65 mm, pojemność </t>
    </r>
    <r>
      <rPr>
        <sz val="16"/>
        <color theme="1"/>
        <rFont val="Calibri"/>
        <family val="2"/>
        <charset val="238"/>
      </rPr>
      <t>≈ 1000 ml</t>
    </r>
  </si>
  <si>
    <r>
      <t xml:space="preserve">pojemnik OPS, transparentny, prostokątny, długość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188 mm, szerokość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162, wysokość </t>
    </r>
    <r>
      <rPr>
        <sz val="16"/>
        <color theme="1"/>
        <rFont val="Calibri"/>
        <family val="2"/>
        <charset val="238"/>
      </rPr>
      <t>≈ 8</t>
    </r>
    <r>
      <rPr>
        <sz val="16"/>
        <color theme="1"/>
        <rFont val="Calibri"/>
        <family val="2"/>
        <charset val="238"/>
        <scheme val="minor"/>
      </rPr>
      <t xml:space="preserve">5 mm, pojemność </t>
    </r>
    <r>
      <rPr>
        <sz val="16"/>
        <color theme="1"/>
        <rFont val="Calibri"/>
        <family val="2"/>
        <charset val="238"/>
      </rPr>
      <t>≈ 1500 ml</t>
    </r>
  </si>
  <si>
    <r>
      <t xml:space="preserve">pojemnik okrągły z zespoloną przykrywką, transparentny, średnica </t>
    </r>
    <r>
      <rPr>
        <sz val="16"/>
        <color theme="1"/>
        <rFont val="Calibri"/>
        <family val="2"/>
        <charset val="238"/>
      </rPr>
      <t>≈ 120 mm, 
pojemność</t>
    </r>
    <r>
      <rPr>
        <sz val="16"/>
        <color theme="1"/>
        <rFont val="Calibri"/>
        <family val="2"/>
        <charset val="238"/>
        <scheme val="minor"/>
      </rPr>
      <t xml:space="preserve"> 250 ml</t>
    </r>
  </si>
  <si>
    <r>
      <t xml:space="preserve">pojemnik okrągły z zespoloną przykrywką, transparentny, średnica </t>
    </r>
    <r>
      <rPr>
        <sz val="16"/>
        <color theme="1"/>
        <rFont val="Calibri"/>
        <family val="2"/>
        <charset val="238"/>
      </rPr>
      <t>≈ 155 mm, 
pojemność</t>
    </r>
    <r>
      <rPr>
        <sz val="16"/>
        <color theme="1"/>
        <rFont val="Calibri"/>
        <family val="2"/>
        <charset val="238"/>
        <scheme val="minor"/>
      </rPr>
      <t xml:space="preserve"> 500 ml</t>
    </r>
  </si>
  <si>
    <r>
      <t xml:space="preserve">pojemnik okrągły bez przykrywki, transparentny, średnica </t>
    </r>
    <r>
      <rPr>
        <sz val="16"/>
        <color theme="1"/>
        <rFont val="Calibri"/>
        <family val="2"/>
        <charset val="238"/>
      </rPr>
      <t>≈ 215 mm, 
pojemność ≈</t>
    </r>
    <r>
      <rPr>
        <sz val="16"/>
        <color theme="1"/>
        <rFont val="Calibri"/>
        <family val="2"/>
        <charset val="238"/>
        <scheme val="minor"/>
      </rPr>
      <t xml:space="preserve"> 1600 ml</t>
    </r>
  </si>
  <si>
    <r>
      <t xml:space="preserve">pojemnik PS, transparentny, kwadratowy, obrzeże górne </t>
    </r>
    <r>
      <rPr>
        <sz val="16"/>
        <color theme="1"/>
        <rFont val="Calibri"/>
        <family val="2"/>
        <charset val="238"/>
      </rPr>
      <t>≈ 5,6 cm x 5,6 cm, 
wysokość ≈ 5,6 cm</t>
    </r>
  </si>
  <si>
    <r>
      <t xml:space="preserve">pojemnik OPS, transparentny, 
średnica </t>
    </r>
    <r>
      <rPr>
        <sz val="16"/>
        <color theme="1"/>
        <rFont val="Calibri"/>
        <family val="2"/>
        <charset val="238"/>
      </rPr>
      <t>≈ 133 mm, pojemność ≈500 ml</t>
    </r>
  </si>
  <si>
    <r>
      <t xml:space="preserve">pokrywka do pojemnika OPS, transparentna, średnica </t>
    </r>
    <r>
      <rPr>
        <sz val="16"/>
        <color theme="1"/>
        <rFont val="Calibri"/>
        <family val="2"/>
        <charset val="238"/>
      </rPr>
      <t>≈ 133 mm</t>
    </r>
    <r>
      <rPr>
        <sz val="16"/>
        <color theme="1"/>
        <rFont val="Calibri"/>
        <family val="2"/>
        <charset val="238"/>
        <scheme val="minor"/>
      </rPr>
      <t>, do pojemnika z poz. 104</t>
    </r>
  </si>
  <si>
    <r>
      <t xml:space="preserve">pojemnik PP lub PET okrągły, pojemność </t>
    </r>
    <r>
      <rPr>
        <sz val="16"/>
        <color theme="1"/>
        <rFont val="Calibri"/>
        <family val="2"/>
        <charset val="238"/>
      </rPr>
      <t>≥50 ml, transparentny</t>
    </r>
  </si>
  <si>
    <r>
      <t xml:space="preserve">pokrywka XPP transparentna, okrągła, 
do pojemnika XPP o pojemności </t>
    </r>
    <r>
      <rPr>
        <sz val="16"/>
        <color theme="1"/>
        <rFont val="Calibri"/>
        <family val="2"/>
        <charset val="238"/>
      </rPr>
      <t>≥450 ml, 
do stosowania w mikrofalówkach</t>
    </r>
    <r>
      <rPr>
        <sz val="16"/>
        <color theme="1"/>
        <rFont val="Calibri"/>
        <family val="2"/>
        <charset val="238"/>
        <scheme val="minor"/>
      </rPr>
      <t>, 
do pojemnika z poz. 109</t>
    </r>
  </si>
  <si>
    <r>
      <t xml:space="preserve">nóż z włókna drewnianego, długość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 xml:space="preserve"> 17 cm, 
odporność cieplna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>100°C</t>
    </r>
  </si>
  <si>
    <r>
      <t xml:space="preserve">folia do zgrzewania pojemników typu peel, transparentna przeznaczona do zgrzewania pojemników PE, PET, PS, PCV, szerokość 185 mm, długość </t>
    </r>
    <r>
      <rPr>
        <sz val="16"/>
        <color theme="1"/>
        <rFont val="Calibri"/>
        <family val="2"/>
        <charset val="238"/>
      </rPr>
      <t>≥250 m, grubość ≥37</t>
    </r>
    <r>
      <rPr>
        <sz val="16"/>
        <color theme="1"/>
        <rFont val="Calibri"/>
        <family val="2"/>
        <charset val="238"/>
        <scheme val="minor"/>
      </rPr>
      <t xml:space="preserve"> mikronów, w roli </t>
    </r>
  </si>
  <si>
    <r>
      <t xml:space="preserve">widelec z włókna drewnianego, 
długość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 xml:space="preserve"> 17 cm 
odporność cieplna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>100°C</t>
    </r>
  </si>
  <si>
    <r>
      <t xml:space="preserve">łyżka z włókna drewnianego, 
długość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 xml:space="preserve"> 17 cm,
odporność cieplna </t>
    </r>
    <r>
      <rPr>
        <sz val="16"/>
        <color theme="1"/>
        <rFont val="Calibri"/>
        <family val="2"/>
        <charset val="238"/>
      </rPr>
      <t>≥</t>
    </r>
    <r>
      <rPr>
        <sz val="16"/>
        <color theme="1"/>
        <rFont val="Calibri"/>
        <family val="2"/>
        <charset val="238"/>
        <scheme val="minor"/>
      </rPr>
      <t>100°C</t>
    </r>
  </si>
  <si>
    <t>patyk do szaszłyków drewniany, 
długość 25 cm</t>
  </si>
  <si>
    <r>
      <t xml:space="preserve">wykałaczki drewniane pakowane pojedynczo, długość </t>
    </r>
    <r>
      <rPr>
        <sz val="16"/>
        <color theme="1"/>
        <rFont val="Calibri"/>
        <family val="2"/>
        <charset val="238"/>
      </rPr>
      <t>≥65 mm, 
średnica ≥</t>
    </r>
    <r>
      <rPr>
        <sz val="16"/>
        <color theme="1"/>
        <rFont val="Calibri"/>
        <family val="2"/>
        <charset val="238"/>
        <scheme val="minor"/>
      </rPr>
      <t>2 mm</t>
    </r>
  </si>
  <si>
    <t>serwetki do dyspensera TORK System N4, białe, 2 warstwy,  
po rozłożeniu 21,3 cm x 16,5 cm</t>
  </si>
  <si>
    <t xml:space="preserve">koperta do hot-dogów papierowa powlekana PE, otwarta po jednym boku krótszym i jednym dłuższym, kolor dowolny, ewentualny nadruk dowolny,
 ≥21 cm x ≥8 cm </t>
  </si>
  <si>
    <t xml:space="preserve">koperta do hamburgerów papierowa powlekana PE, kolor dowolny, 
ewentualny nadruk dowolny, 
≥15 cm x ≥15 cm </t>
  </si>
  <si>
    <t>rękawice foliowe (polietylen HDPE), 
rozmiar L</t>
  </si>
  <si>
    <r>
      <t xml:space="preserve">worek próżniowy do pakowarek próżniowych wakum, moletowany, szerokość </t>
    </r>
    <r>
      <rPr>
        <sz val="16"/>
        <color theme="1"/>
        <rFont val="Calibri"/>
        <family val="2"/>
        <charset val="238"/>
      </rPr>
      <t>≥20 cm, długość ≥30cm, 
grubość ≥80 mikronów</t>
    </r>
  </si>
  <si>
    <r>
      <t xml:space="preserve">worek próżniowy do pakowarek próżniowych wakum, moletowany, szerokość </t>
    </r>
    <r>
      <rPr>
        <sz val="16"/>
        <color theme="1"/>
        <rFont val="Calibri"/>
        <family val="2"/>
        <charset val="238"/>
      </rPr>
      <t>≥30 cm, długość ≥40cm, 
grubość ≥80 mikronów</t>
    </r>
  </si>
  <si>
    <r>
      <t xml:space="preserve">foremka aluminiowa prostokątna, długość </t>
    </r>
    <r>
      <rPr>
        <sz val="16"/>
        <color theme="1"/>
        <rFont val="Calibri"/>
        <family val="2"/>
        <charset val="238"/>
      </rPr>
      <t>≥205 mm, szerokość ≥85 mm, 
wysokość ≥50 mm, pojemność ≥</t>
    </r>
    <r>
      <rPr>
        <sz val="16"/>
        <color theme="1"/>
        <rFont val="Calibri"/>
        <family val="2"/>
        <charset val="238"/>
        <scheme val="minor"/>
      </rPr>
      <t>580 ml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</si>
  <si>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227 mm, szerokość ≈</t>
    </r>
    <r>
      <rPr>
        <sz val="16"/>
        <color theme="1"/>
        <rFont val="Calibri"/>
        <family val="2"/>
        <charset val="238"/>
        <scheme val="minor"/>
      </rPr>
      <t xml:space="preserve"> 178 mm, wysokość </t>
    </r>
    <r>
      <rPr>
        <sz val="16"/>
        <color theme="1"/>
        <rFont val="Calibri"/>
        <family val="2"/>
        <charset val="238"/>
      </rPr>
      <t>≈ 30 mm, jednodzielny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</si>
  <si>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227 mm, szerokość ≈</t>
    </r>
    <r>
      <rPr>
        <sz val="16"/>
        <color theme="1"/>
        <rFont val="Calibri"/>
        <family val="2"/>
        <charset val="238"/>
        <scheme val="minor"/>
      </rPr>
      <t xml:space="preserve"> 178 mm, wysokość </t>
    </r>
    <r>
      <rPr>
        <sz val="16"/>
        <color theme="1"/>
        <rFont val="Calibri"/>
        <family val="2"/>
        <charset val="238"/>
      </rPr>
      <t>≈ 40 mm, jednodzielny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</si>
  <si>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227 mm, szerokość ≈</t>
    </r>
    <r>
      <rPr>
        <sz val="16"/>
        <color theme="1"/>
        <rFont val="Calibri"/>
        <family val="2"/>
        <charset val="238"/>
        <scheme val="minor"/>
      </rPr>
      <t xml:space="preserve"> 178 mm, wysokość </t>
    </r>
    <r>
      <rPr>
        <sz val="16"/>
        <color theme="1"/>
        <rFont val="Calibri"/>
        <family val="2"/>
        <charset val="238"/>
      </rPr>
      <t>≈ 50 mm, trójdzielny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</si>
  <si>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178 mm, szerokość ≈</t>
    </r>
    <r>
      <rPr>
        <sz val="16"/>
        <color theme="1"/>
        <rFont val="Calibri"/>
        <family val="2"/>
        <charset val="238"/>
        <scheme val="minor"/>
      </rPr>
      <t xml:space="preserve"> 113 mm, wysokość </t>
    </r>
    <r>
      <rPr>
        <sz val="16"/>
        <color theme="1"/>
        <rFont val="Calibri"/>
        <family val="2"/>
        <charset val="238"/>
      </rPr>
      <t>≈ 40 mm, jednodzielny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</si>
  <si>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178 mm, szerokość ≈</t>
    </r>
    <r>
      <rPr>
        <sz val="16"/>
        <color theme="1"/>
        <rFont val="Calibri"/>
        <family val="2"/>
        <charset val="238"/>
        <scheme val="minor"/>
      </rPr>
      <t xml:space="preserve"> 113 mm, wysokość </t>
    </r>
    <r>
      <rPr>
        <sz val="16"/>
        <color theme="1"/>
        <rFont val="Calibri"/>
        <family val="2"/>
        <charset val="238"/>
      </rPr>
      <t>≈ 50 mm, jednodzielny</t>
    </r>
  </si>
  <si>
    <r>
      <t xml:space="preserve">pojemnik PP do zgrzewania, 
długość </t>
    </r>
    <r>
      <rPr>
        <sz val="16"/>
        <color theme="1"/>
        <rFont val="Calibri"/>
        <family val="2"/>
        <charset val="238"/>
      </rPr>
      <t>≈ 178 mm, szerokość ≈</t>
    </r>
    <r>
      <rPr>
        <sz val="16"/>
        <color theme="1"/>
        <rFont val="Calibri"/>
        <family val="2"/>
        <charset val="238"/>
        <scheme val="minor"/>
      </rPr>
      <t xml:space="preserve"> 113 mm, wysokość </t>
    </r>
    <r>
      <rPr>
        <sz val="16"/>
        <color theme="1"/>
        <rFont val="Calibri"/>
        <family val="2"/>
        <charset val="238"/>
      </rPr>
      <t>≈ 60 mm, jednodzielny</t>
    </r>
  </si>
  <si>
    <r>
      <t xml:space="preserve">przykrywka do pojemnika OPS, transparentna, prostokątna, 
długość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 xml:space="preserve">188 mm, szerokość </t>
    </r>
    <r>
      <rPr>
        <sz val="16"/>
        <color theme="1"/>
        <rFont val="Calibri"/>
        <family val="2"/>
        <charset val="238"/>
      </rPr>
      <t xml:space="preserve">≈ </t>
    </r>
    <r>
      <rPr>
        <sz val="16"/>
        <color theme="1"/>
        <rFont val="Calibri"/>
        <family val="2"/>
        <charset val="238"/>
        <scheme val="minor"/>
      </rPr>
      <t>162</t>
    </r>
  </si>
  <si>
    <r>
      <t xml:space="preserve">pojemnik cukierniczy zamykany, transparentny, długość </t>
    </r>
    <r>
      <rPr>
        <sz val="16"/>
        <color theme="1"/>
        <rFont val="Calibri"/>
        <family val="2"/>
        <charset val="238"/>
      </rPr>
      <t>≈ 162 mm, 
szerokość ≈ 154 mm, wysokość ≈ 77 mm, pojemność ≈</t>
    </r>
    <r>
      <rPr>
        <sz val="16"/>
        <color theme="1"/>
        <rFont val="Calibri"/>
        <family val="2"/>
        <charset val="238"/>
        <scheme val="minor"/>
      </rPr>
      <t xml:space="preserve"> 840 ml</t>
    </r>
  </si>
  <si>
    <r>
      <t xml:space="preserve">pojemnik cukierniczy zamykany, transparentny, długość </t>
    </r>
    <r>
      <rPr>
        <sz val="16"/>
        <color theme="1"/>
        <rFont val="Calibri"/>
        <family val="2"/>
        <charset val="238"/>
      </rPr>
      <t>≈ 240 mm, 
szerokość ≈ 172 mm, wysokość ≈ 63 mm, pojemność ≈</t>
    </r>
    <r>
      <rPr>
        <sz val="16"/>
        <color theme="1"/>
        <rFont val="Calibri"/>
        <family val="2"/>
        <charset val="238"/>
        <scheme val="minor"/>
      </rPr>
      <t xml:space="preserve"> 1760 ml</t>
    </r>
  </si>
  <si>
    <r>
      <t xml:space="preserve">pojemnik cukierniczy zamykany, transparentny, długość </t>
    </r>
    <r>
      <rPr>
        <sz val="16"/>
        <color theme="1"/>
        <rFont val="Calibri"/>
        <family val="2"/>
        <charset val="238"/>
      </rPr>
      <t>≈ 235 mm, 
szerokość ≈ 136 mm, wysokość ≈ 89 mm, pojemność ≈</t>
    </r>
    <r>
      <rPr>
        <sz val="16"/>
        <color theme="1"/>
        <rFont val="Calibri"/>
        <family val="2"/>
        <charset val="238"/>
        <scheme val="minor"/>
      </rPr>
      <t xml:space="preserve"> 2080 ml</t>
    </r>
  </si>
  <si>
    <r>
      <t xml:space="preserve">pojemnik cukierniczy zamykany, transparentny, długość </t>
    </r>
    <r>
      <rPr>
        <sz val="16"/>
        <color theme="1"/>
        <rFont val="Calibri"/>
        <family val="2"/>
        <charset val="238"/>
      </rPr>
      <t>≈ 210 mm, 
szerokość ≈ 190 mm, wysokość ≈ 35 mm, pojemność ≈</t>
    </r>
    <r>
      <rPr>
        <sz val="16"/>
        <color theme="1"/>
        <rFont val="Calibri"/>
        <family val="2"/>
        <charset val="238"/>
        <scheme val="minor"/>
      </rPr>
      <t xml:space="preserve"> 1200 ml</t>
    </r>
  </si>
  <si>
    <r>
      <t xml:space="preserve">pojemnik cukierniczy zamykany, transparentny, długość </t>
    </r>
    <r>
      <rPr>
        <sz val="16"/>
        <color theme="1"/>
        <rFont val="Calibri"/>
        <family val="2"/>
        <charset val="238"/>
      </rPr>
      <t>≈ 265 mm, 
szerokość ≈ 210 mm, wysokość ≈ 110 mm, pojemność ≈</t>
    </r>
    <r>
      <rPr>
        <sz val="16"/>
        <color theme="1"/>
        <rFont val="Calibri"/>
        <family val="2"/>
        <charset val="238"/>
        <scheme val="minor"/>
      </rPr>
      <t xml:space="preserve"> 4080 ml</t>
    </r>
  </si>
  <si>
    <r>
      <t xml:space="preserve">pojemnik PP lub PET okrągły, 
pojemność </t>
    </r>
    <r>
      <rPr>
        <sz val="16"/>
        <color theme="1"/>
        <rFont val="Calibri"/>
        <family val="2"/>
        <charset val="238"/>
      </rPr>
      <t>≥250 ml, transparentny, 
do wykorzystania w zakresie temperatur -20°do 120°C, 
do stosowania w kuchenkach mikrofalowych</t>
    </r>
  </si>
  <si>
    <r>
      <t xml:space="preserve">miska XPP biała, okrągła,
pojemność </t>
    </r>
    <r>
      <rPr>
        <sz val="16"/>
        <color theme="1"/>
        <rFont val="Calibri"/>
        <family val="2"/>
        <charset val="238"/>
      </rPr>
      <t>≥450 ml, 
do stosowania w mikrofalówkach</t>
    </r>
  </si>
  <si>
    <r>
      <t xml:space="preserve">rękaw do szprycowania, 
długość boku </t>
    </r>
    <r>
      <rPr>
        <sz val="16"/>
        <color theme="1"/>
        <rFont val="Calibri"/>
        <family val="2"/>
        <charset val="238"/>
      </rPr>
      <t>≥53 cm, szerokość ≥28 cm, grubość ≥90 mikronów</t>
    </r>
  </si>
  <si>
    <r>
      <t xml:space="preserve">menubox z trzciny cukrowej </t>
    </r>
    <r>
      <rPr>
        <sz val="16"/>
        <color rgb="FFFF0000"/>
        <rFont val="Calibri"/>
        <family val="2"/>
        <charset val="238"/>
        <scheme val="minor"/>
      </rPr>
      <t>lub z XPP</t>
    </r>
    <r>
      <rPr>
        <sz val="16"/>
        <color theme="1"/>
        <rFont val="Calibri"/>
        <family val="2"/>
        <charset val="238"/>
        <scheme val="minor"/>
      </rPr>
      <t xml:space="preserve">, 
długość </t>
    </r>
    <r>
      <rPr>
        <sz val="16"/>
        <color theme="1"/>
        <rFont val="Calibri"/>
        <family val="2"/>
        <charset val="238"/>
      </rPr>
      <t>≈ 225 mm, szerokość ≈ 200 mm, wysokość ≈</t>
    </r>
    <r>
      <rPr>
        <sz val="16"/>
        <color theme="1"/>
        <rFont val="Calibri"/>
        <family val="2"/>
        <charset val="238"/>
        <scheme val="minor"/>
      </rPr>
      <t xml:space="preserve"> 80 mm, jednodzielny</t>
    </r>
  </si>
  <si>
    <r>
      <t xml:space="preserve">menubox z trzciny cukrowej </t>
    </r>
    <r>
      <rPr>
        <sz val="16"/>
        <color rgb="FFFF0000"/>
        <rFont val="Calibri"/>
        <family val="2"/>
        <charset val="238"/>
        <scheme val="minor"/>
      </rPr>
      <t>lub z XPP</t>
    </r>
    <r>
      <rPr>
        <sz val="16"/>
        <color theme="1"/>
        <rFont val="Calibri"/>
        <family val="2"/>
        <charset val="238"/>
        <scheme val="minor"/>
      </rPr>
      <t xml:space="preserve">, 
długość </t>
    </r>
    <r>
      <rPr>
        <sz val="16"/>
        <color theme="1"/>
        <rFont val="Calibri"/>
        <family val="2"/>
        <charset val="238"/>
      </rPr>
      <t>≈ 250 mm, szerokość ≈ 160 mm, wysokość ≈</t>
    </r>
    <r>
      <rPr>
        <sz val="16"/>
        <color theme="1"/>
        <rFont val="Calibri"/>
        <family val="2"/>
        <charset val="238"/>
        <scheme val="minor"/>
      </rPr>
      <t xml:space="preserve"> 70 mm, dwudzielny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</si>
</sst>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zł&quot;_-;\-* #,##0.00\ &quot;zł&quot;_-;_-* &quot;-&quot;??\ &quot;zł&quot;_-;_-@_-"/>
  </numFmts>
  <fonts count="15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4"/>
      <color indexed="8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4"/>
      <name val="Calibri"/>
      <family val="2"/>
      <charset val="238"/>
    </font>
    <font>
      <b/>
      <sz val="14"/>
      <color rgb="FFFF0000"/>
      <name val="Calibri"/>
      <family val="2"/>
      <charset val="238"/>
    </font>
    <font>
      <sz val="14"/>
      <color indexed="8"/>
      <name val="Calibri"/>
      <family val="2"/>
      <charset val="238"/>
    </font>
    <font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6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6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3" fontId="0" fillId="0" borderId="0" xfId="0" applyNumberFormat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/>
    <xf numFmtId="3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 applyProtection="1">
      <alignment horizontal="center" vertical="center"/>
      <protection locked="0"/>
    </xf>
    <xf numFmtId="44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NumberFormat="1" applyFont="1" applyBorder="1" applyAlignment="1" applyProtection="1">
      <alignment horizontal="left"/>
      <protection locked="0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NumberFormat="1" applyFont="1" applyBorder="1" applyAlignment="1" applyProtection="1">
      <alignment vertical="center"/>
      <protection locked="0"/>
    </xf>
    <xf numFmtId="3" fontId="10" fillId="0" borderId="1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2" fontId="10" fillId="0" borderId="1" xfId="0" applyNumberFormat="1" applyFont="1" applyBorder="1" applyAlignment="1" applyProtection="1">
      <alignment horizontal="center" vertical="center" wrapText="1"/>
      <protection locked="0"/>
    </xf>
    <xf numFmtId="44" fontId="10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left" vertical="center" wrapText="1"/>
    </xf>
    <xf numFmtId="0" fontId="10" fillId="0" borderId="0" xfId="0" applyFont="1"/>
    <xf numFmtId="0" fontId="10" fillId="0" borderId="5" xfId="0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2" fontId="10" fillId="0" borderId="4" xfId="0" applyNumberFormat="1" applyFont="1" applyBorder="1" applyAlignment="1" applyProtection="1">
      <alignment horizontal="center" vertical="center"/>
      <protection locked="0"/>
    </xf>
    <xf numFmtId="44" fontId="10" fillId="0" borderId="4" xfId="0" applyNumberFormat="1" applyFont="1" applyBorder="1" applyAlignment="1" applyProtection="1">
      <alignment horizontal="center" vertical="center"/>
      <protection locked="0"/>
    </xf>
    <xf numFmtId="44" fontId="12" fillId="3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4" fontId="5" fillId="3" borderId="5" xfId="0" applyNumberFormat="1" applyFont="1" applyFill="1" applyBorder="1" applyAlignment="1">
      <alignment horizontal="center" vertical="center" wrapText="1"/>
    </xf>
    <xf numFmtId="4" fontId="5" fillId="3" borderId="6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3" fontId="7" fillId="3" borderId="6" xfId="0" applyNumberFormat="1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png"/><Relationship Id="rId85" Type="http://schemas.openxmlformats.org/officeDocument/2006/relationships/image" Target="../media/image85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cid:image001.jpg@01D6D39B.93C485D0" TargetMode="External"/><Relationship Id="rId99" Type="http://schemas.openxmlformats.org/officeDocument/2006/relationships/image" Target="../media/image9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105</xdr:row>
      <xdr:rowOff>0</xdr:rowOff>
    </xdr:from>
    <xdr:to>
      <xdr:col>2</xdr:col>
      <xdr:colOff>304800</xdr:colOff>
      <xdr:row>105</xdr:row>
      <xdr:rowOff>513806</xdr:rowOff>
    </xdr:to>
    <xdr:sp macro="" textlink="">
      <xdr:nvSpPr>
        <xdr:cNvPr id="69" name="AutoShape 47" descr="Znalezione obrazy dla zapytania Papier do pieczenia">
          <a:extLst>
            <a:ext uri="{FF2B5EF4-FFF2-40B4-BE49-F238E27FC236}">
              <a16:creationId xmlns:a16="http://schemas.microsoft.com/office/drawing/2014/main" id="{980E7731-637D-4E05-8C6A-F34A4C771781}"/>
            </a:ext>
          </a:extLst>
        </xdr:cNvPr>
        <xdr:cNvSpPr>
          <a:spLocks noChangeAspect="1" noChangeArrowheads="1"/>
        </xdr:cNvSpPr>
      </xdr:nvSpPr>
      <xdr:spPr bwMode="auto">
        <a:xfrm>
          <a:off x="2705100" y="61922025"/>
          <a:ext cx="304800" cy="517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359972</xdr:colOff>
      <xdr:row>3</xdr:row>
      <xdr:rowOff>106311</xdr:rowOff>
    </xdr:from>
    <xdr:to>
      <xdr:col>2</xdr:col>
      <xdr:colOff>1254750</xdr:colOff>
      <xdr:row>3</xdr:row>
      <xdr:rowOff>859155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B3E72D8A-22B7-4CEF-AED5-3E9BBC4AD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793" y="1603097"/>
          <a:ext cx="894778" cy="750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359872</xdr:colOff>
      <xdr:row>4</xdr:row>
      <xdr:rowOff>51088</xdr:rowOff>
    </xdr:from>
    <xdr:to>
      <xdr:col>2</xdr:col>
      <xdr:colOff>1349482</xdr:colOff>
      <xdr:row>4</xdr:row>
      <xdr:rowOff>855517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990EB3F1-FE4E-426D-A4C6-F79232D8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0167" y="2536247"/>
          <a:ext cx="989610" cy="82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432956</xdr:colOff>
      <xdr:row>5</xdr:row>
      <xdr:rowOff>25979</xdr:rowOff>
    </xdr:from>
    <xdr:to>
      <xdr:col>2</xdr:col>
      <xdr:colOff>1279641</xdr:colOff>
      <xdr:row>5</xdr:row>
      <xdr:rowOff>857217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AAAFD726-BF54-47E4-930B-3E4F4AEB3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1" y="3342411"/>
          <a:ext cx="850495" cy="84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586911</xdr:colOff>
      <xdr:row>6</xdr:row>
      <xdr:rowOff>32732</xdr:rowOff>
    </xdr:from>
    <xdr:to>
      <xdr:col>2</xdr:col>
      <xdr:colOff>1086438</xdr:colOff>
      <xdr:row>6</xdr:row>
      <xdr:rowOff>929872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7544EDF6-7F23-413E-93E1-1D68B778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7206" y="4388255"/>
          <a:ext cx="499527" cy="895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395376</xdr:colOff>
      <xdr:row>13</xdr:row>
      <xdr:rowOff>34636</xdr:rowOff>
    </xdr:from>
    <xdr:to>
      <xdr:col>2</xdr:col>
      <xdr:colOff>1237710</xdr:colOff>
      <xdr:row>13</xdr:row>
      <xdr:rowOff>897774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2810473E-464D-41EC-8421-AD3FBB01F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671" y="5325341"/>
          <a:ext cx="853764" cy="872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212668</xdr:colOff>
      <xdr:row>14</xdr:row>
      <xdr:rowOff>34639</xdr:rowOff>
    </xdr:from>
    <xdr:to>
      <xdr:col>2</xdr:col>
      <xdr:colOff>1368137</xdr:colOff>
      <xdr:row>14</xdr:row>
      <xdr:rowOff>895147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71D44BE4-D814-4E8D-B9CC-2CFCF727A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2963" y="6260525"/>
          <a:ext cx="1155469" cy="868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211628</xdr:colOff>
      <xdr:row>15</xdr:row>
      <xdr:rowOff>56804</xdr:rowOff>
    </xdr:from>
    <xdr:to>
      <xdr:col>2</xdr:col>
      <xdr:colOff>1202749</xdr:colOff>
      <xdr:row>15</xdr:row>
      <xdr:rowOff>898924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09835827-E46D-47D2-84DC-CD0021BE3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923" y="7217872"/>
          <a:ext cx="1000646" cy="84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246266</xdr:colOff>
      <xdr:row>17</xdr:row>
      <xdr:rowOff>56804</xdr:rowOff>
    </xdr:from>
    <xdr:to>
      <xdr:col>2</xdr:col>
      <xdr:colOff>1390813</xdr:colOff>
      <xdr:row>17</xdr:row>
      <xdr:rowOff>897776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5FB86C94-8FC1-4454-AC04-8D517F88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1" y="8153054"/>
          <a:ext cx="1129307" cy="852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269473</xdr:colOff>
      <xdr:row>18</xdr:row>
      <xdr:rowOff>18357</xdr:rowOff>
    </xdr:from>
    <xdr:to>
      <xdr:col>2</xdr:col>
      <xdr:colOff>1351859</xdr:colOff>
      <xdr:row>18</xdr:row>
      <xdr:rowOff>834737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829FD758-32D8-46D5-BEC4-F0EBC7FC2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9768" y="8997834"/>
          <a:ext cx="1090006" cy="82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438670</xdr:colOff>
      <xdr:row>20</xdr:row>
      <xdr:rowOff>37581</xdr:rowOff>
    </xdr:from>
    <xdr:to>
      <xdr:col>2</xdr:col>
      <xdr:colOff>1276157</xdr:colOff>
      <xdr:row>20</xdr:row>
      <xdr:rowOff>893964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7E87F113-98A6-4305-9015-C516855E2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48965" y="10004195"/>
          <a:ext cx="845107" cy="87162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403168</xdr:colOff>
      <xdr:row>22</xdr:row>
      <xdr:rowOff>10565</xdr:rowOff>
    </xdr:from>
    <xdr:to>
      <xdr:col>2</xdr:col>
      <xdr:colOff>1314745</xdr:colOff>
      <xdr:row>22</xdr:row>
      <xdr:rowOff>898641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5F9837B7-798A-4892-846A-6179AB974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3463" y="10912360"/>
          <a:ext cx="900147" cy="889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298219</xdr:colOff>
      <xdr:row>23</xdr:row>
      <xdr:rowOff>9698</xdr:rowOff>
    </xdr:from>
    <xdr:to>
      <xdr:col>2</xdr:col>
      <xdr:colOff>1394370</xdr:colOff>
      <xdr:row>23</xdr:row>
      <xdr:rowOff>895696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193EC63C-B79C-433A-A8F4-4C958665A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514" y="11846675"/>
          <a:ext cx="1105676" cy="878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366568</xdr:colOff>
      <xdr:row>24</xdr:row>
      <xdr:rowOff>53917</xdr:rowOff>
    </xdr:from>
    <xdr:to>
      <xdr:col>2</xdr:col>
      <xdr:colOff>1505266</xdr:colOff>
      <xdr:row>24</xdr:row>
      <xdr:rowOff>898698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581738B1-ADD3-4536-9D44-31B305562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3818" y="21247042"/>
          <a:ext cx="1123458" cy="854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485947</xdr:colOff>
      <xdr:row>25</xdr:row>
      <xdr:rowOff>21127</xdr:rowOff>
    </xdr:from>
    <xdr:to>
      <xdr:col>2</xdr:col>
      <xdr:colOff>1274051</xdr:colOff>
      <xdr:row>25</xdr:row>
      <xdr:rowOff>896735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5A8BAC3C-4208-430E-8FCE-95EEFD7BC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6242" y="13728468"/>
          <a:ext cx="795724" cy="8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494605</xdr:colOff>
      <xdr:row>26</xdr:row>
      <xdr:rowOff>59574</xdr:rowOff>
    </xdr:from>
    <xdr:to>
      <xdr:col>2</xdr:col>
      <xdr:colOff>1254551</xdr:colOff>
      <xdr:row>26</xdr:row>
      <xdr:rowOff>897601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C5557800-39D1-4230-98FF-2FE78A405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4900" y="14702097"/>
          <a:ext cx="759946" cy="83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186689</xdr:colOff>
      <xdr:row>29</xdr:row>
      <xdr:rowOff>25977</xdr:rowOff>
    </xdr:from>
    <xdr:to>
      <xdr:col>2</xdr:col>
      <xdr:colOff>1503981</xdr:colOff>
      <xdr:row>29</xdr:row>
      <xdr:rowOff>911109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90DB6BDC-47CC-4BFD-AC98-F54E8E7A7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984" y="15603682"/>
          <a:ext cx="1328722" cy="88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164523</xdr:colOff>
      <xdr:row>30</xdr:row>
      <xdr:rowOff>17319</xdr:rowOff>
    </xdr:from>
    <xdr:to>
      <xdr:col>2</xdr:col>
      <xdr:colOff>1506580</xdr:colOff>
      <xdr:row>30</xdr:row>
      <xdr:rowOff>894831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4E07317C-F41F-4F34-9B78-B827D8734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4818" y="16530205"/>
          <a:ext cx="1326817" cy="892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122464</xdr:colOff>
      <xdr:row>11</xdr:row>
      <xdr:rowOff>206780</xdr:rowOff>
    </xdr:from>
    <xdr:to>
      <xdr:col>2</xdr:col>
      <xdr:colOff>1638802</xdr:colOff>
      <xdr:row>11</xdr:row>
      <xdr:rowOff>702425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CAAAB123-1F10-4A31-B611-773BC445C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9321" y="9214709"/>
          <a:ext cx="1516338" cy="49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216478</xdr:colOff>
      <xdr:row>12</xdr:row>
      <xdr:rowOff>25978</xdr:rowOff>
    </xdr:from>
    <xdr:to>
      <xdr:col>2</xdr:col>
      <xdr:colOff>1430483</xdr:colOff>
      <xdr:row>12</xdr:row>
      <xdr:rowOff>932608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1730AAB7-5DC8-4366-AEC0-A747FA7FC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773" y="6251864"/>
          <a:ext cx="1198765" cy="895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363683</xdr:colOff>
      <xdr:row>31</xdr:row>
      <xdr:rowOff>8659</xdr:rowOff>
    </xdr:from>
    <xdr:to>
      <xdr:col>2</xdr:col>
      <xdr:colOff>1199971</xdr:colOff>
      <xdr:row>31</xdr:row>
      <xdr:rowOff>894830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781A58BD-88CC-495B-BA91-C26279405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978" y="19327091"/>
          <a:ext cx="840098" cy="895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372341</xdr:colOff>
      <xdr:row>32</xdr:row>
      <xdr:rowOff>8659</xdr:rowOff>
    </xdr:from>
    <xdr:to>
      <xdr:col>2</xdr:col>
      <xdr:colOff>1199104</xdr:colOff>
      <xdr:row>32</xdr:row>
      <xdr:rowOff>898640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699C2282-079D-46EA-AEA4-60455BEFC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2636" y="20262273"/>
          <a:ext cx="840098" cy="888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405939</xdr:colOff>
      <xdr:row>37</xdr:row>
      <xdr:rowOff>107719</xdr:rowOff>
    </xdr:from>
    <xdr:to>
      <xdr:col>2</xdr:col>
      <xdr:colOff>1163153</xdr:colOff>
      <xdr:row>37</xdr:row>
      <xdr:rowOff>860194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531C6183-683F-4938-A62C-5FC1D8B41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6234" y="25998401"/>
          <a:ext cx="757214" cy="75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211630</xdr:colOff>
      <xdr:row>33</xdr:row>
      <xdr:rowOff>45200</xdr:rowOff>
    </xdr:from>
    <xdr:to>
      <xdr:col>2</xdr:col>
      <xdr:colOff>1392082</xdr:colOff>
      <xdr:row>33</xdr:row>
      <xdr:rowOff>968010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B476FD76-8DD1-40DE-BE60-613F552C1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925" y="21233995"/>
          <a:ext cx="1165212" cy="881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362816</xdr:colOff>
      <xdr:row>72</xdr:row>
      <xdr:rowOff>25399</xdr:rowOff>
    </xdr:from>
    <xdr:to>
      <xdr:col>2</xdr:col>
      <xdr:colOff>1387541</xdr:colOff>
      <xdr:row>72</xdr:row>
      <xdr:rowOff>816724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17E84C47-1BF8-4F45-B561-729471F77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916" y="66370199"/>
          <a:ext cx="1024725" cy="79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536863</xdr:colOff>
      <xdr:row>38</xdr:row>
      <xdr:rowOff>45200</xdr:rowOff>
    </xdr:from>
    <xdr:to>
      <xdr:col>2</xdr:col>
      <xdr:colOff>1121872</xdr:colOff>
      <xdr:row>38</xdr:row>
      <xdr:rowOff>895141</xdr:rowOff>
    </xdr:to>
    <xdr:pic>
      <xdr:nvPicPr>
        <xdr:cNvPr id="121" name="Obraz 120" descr="Tacki papierowe zapiekanka 10cm x 25cm 500 szt">
          <a:extLst>
            <a:ext uri="{FF2B5EF4-FFF2-40B4-BE49-F238E27FC236}">
              <a16:creationId xmlns:a16="http://schemas.microsoft.com/office/drawing/2014/main" id="{D8F8A73E-4697-4608-AA6E-4E1B23051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158" y="25909905"/>
          <a:ext cx="588819" cy="867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39</xdr:row>
      <xdr:rowOff>60614</xdr:rowOff>
    </xdr:from>
    <xdr:to>
      <xdr:col>2</xdr:col>
      <xdr:colOff>1354629</xdr:colOff>
      <xdr:row>39</xdr:row>
      <xdr:rowOff>934620</xdr:rowOff>
    </xdr:to>
    <xdr:pic>
      <xdr:nvPicPr>
        <xdr:cNvPr id="122" name="Obraz 121" descr="Tacki do grilla">
          <a:extLst>
            <a:ext uri="{FF2B5EF4-FFF2-40B4-BE49-F238E27FC236}">
              <a16:creationId xmlns:a16="http://schemas.microsoft.com/office/drawing/2014/main" id="{74B6799F-4139-4A40-B5A4-AE2376870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0795" y="26860500"/>
          <a:ext cx="1164129" cy="866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311728</xdr:colOff>
      <xdr:row>42</xdr:row>
      <xdr:rowOff>44335</xdr:rowOff>
    </xdr:from>
    <xdr:to>
      <xdr:col>2</xdr:col>
      <xdr:colOff>1352724</xdr:colOff>
      <xdr:row>42</xdr:row>
      <xdr:rowOff>892089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0D31FF2B-0E42-4013-ADDB-AE78E4C92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023" y="27779403"/>
          <a:ext cx="1037186" cy="83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355022</xdr:colOff>
      <xdr:row>43</xdr:row>
      <xdr:rowOff>34636</xdr:rowOff>
    </xdr:from>
    <xdr:to>
      <xdr:col>2</xdr:col>
      <xdr:colOff>1241194</xdr:colOff>
      <xdr:row>43</xdr:row>
      <xdr:rowOff>933156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F9D241E8-6FC4-46D7-A92D-9031349AA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317" y="28704886"/>
          <a:ext cx="895697" cy="89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467591</xdr:colOff>
      <xdr:row>45</xdr:row>
      <xdr:rowOff>86591</xdr:rowOff>
    </xdr:from>
    <xdr:to>
      <xdr:col>2</xdr:col>
      <xdr:colOff>1278602</xdr:colOff>
      <xdr:row>45</xdr:row>
      <xdr:rowOff>915272</xdr:rowOff>
    </xdr:to>
    <xdr:pic>
      <xdr:nvPicPr>
        <xdr:cNvPr id="125" name="Obraz 124" descr="Torebki do Hamburgerów Kebabów pe 15x16 białe smacznego">
          <a:extLst>
            <a:ext uri="{FF2B5EF4-FFF2-40B4-BE49-F238E27FC236}">
              <a16:creationId xmlns:a16="http://schemas.microsoft.com/office/drawing/2014/main" id="{F33764C9-7C94-40B9-906F-8F7090E4B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7886" y="29692023"/>
          <a:ext cx="807201" cy="828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285751</xdr:colOff>
      <xdr:row>46</xdr:row>
      <xdr:rowOff>51956</xdr:rowOff>
    </xdr:from>
    <xdr:to>
      <xdr:col>2</xdr:col>
      <xdr:colOff>1428680</xdr:colOff>
      <xdr:row>46</xdr:row>
      <xdr:rowOff>893966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C12AC3EC-472F-431D-8B78-21FEAD4A0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6046" y="30592570"/>
          <a:ext cx="1150549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571501</xdr:colOff>
      <xdr:row>47</xdr:row>
      <xdr:rowOff>51957</xdr:rowOff>
    </xdr:from>
    <xdr:to>
      <xdr:col>2</xdr:col>
      <xdr:colOff>1083359</xdr:colOff>
      <xdr:row>47</xdr:row>
      <xdr:rowOff>898642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DE270878-3F1B-4ACB-9F12-EF08058F0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796" y="31527752"/>
          <a:ext cx="504238" cy="850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290599</xdr:colOff>
      <xdr:row>51</xdr:row>
      <xdr:rowOff>45202</xdr:rowOff>
    </xdr:from>
    <xdr:to>
      <xdr:col>2</xdr:col>
      <xdr:colOff>1312199</xdr:colOff>
      <xdr:row>51</xdr:row>
      <xdr:rowOff>818940</xdr:rowOff>
    </xdr:to>
    <xdr:pic>
      <xdr:nvPicPr>
        <xdr:cNvPr id="128" name="Obraz 127" descr="Papier cięty biały wymiary 35 / 40 cm pe opakowanie 10 kg">
          <a:extLst>
            <a:ext uri="{FF2B5EF4-FFF2-40B4-BE49-F238E27FC236}">
              <a16:creationId xmlns:a16="http://schemas.microsoft.com/office/drawing/2014/main" id="{696619F3-1C05-4C13-A3B0-7CE354B03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894" y="46509884"/>
          <a:ext cx="1013980" cy="76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498418</xdr:colOff>
      <xdr:row>52</xdr:row>
      <xdr:rowOff>87629</xdr:rowOff>
    </xdr:from>
    <xdr:to>
      <xdr:col>2</xdr:col>
      <xdr:colOff>1182487</xdr:colOff>
      <xdr:row>52</xdr:row>
      <xdr:rowOff>897437</xdr:rowOff>
    </xdr:to>
    <xdr:pic>
      <xdr:nvPicPr>
        <xdr:cNvPr id="129" name="Obraz 128" descr="TOREBKA HDPE 14 / 35 CM  OPAKOWANIE 1000 SZT">
          <a:extLst>
            <a:ext uri="{FF2B5EF4-FFF2-40B4-BE49-F238E27FC236}">
              <a16:creationId xmlns:a16="http://schemas.microsoft.com/office/drawing/2014/main" id="{EC9FD397-8F5E-4F7E-87E7-A428F3197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8713" y="47487493"/>
          <a:ext cx="684069" cy="792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268431</xdr:colOff>
      <xdr:row>34</xdr:row>
      <xdr:rowOff>69273</xdr:rowOff>
    </xdr:from>
    <xdr:to>
      <xdr:col>2</xdr:col>
      <xdr:colOff>1464239</xdr:colOff>
      <xdr:row>34</xdr:row>
      <xdr:rowOff>932680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81B78CEF-4C1B-434A-8562-13B0F68A8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726" y="22193250"/>
          <a:ext cx="1203428" cy="850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504133</xdr:colOff>
      <xdr:row>53</xdr:row>
      <xdr:rowOff>67368</xdr:rowOff>
    </xdr:from>
    <xdr:to>
      <xdr:col>2</xdr:col>
      <xdr:colOff>1273752</xdr:colOff>
      <xdr:row>53</xdr:row>
      <xdr:rowOff>893318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B10C57CF-9B5B-40E8-A2B8-5CB39DFEE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5454" y="48508797"/>
          <a:ext cx="773429" cy="82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452178</xdr:colOff>
      <xdr:row>54</xdr:row>
      <xdr:rowOff>50049</xdr:rowOff>
    </xdr:from>
    <xdr:to>
      <xdr:col>2</xdr:col>
      <xdr:colOff>1296959</xdr:colOff>
      <xdr:row>54</xdr:row>
      <xdr:rowOff>894830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7475C39D-0838-40F3-B3C2-B29393033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473" y="49320276"/>
          <a:ext cx="844781" cy="848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264622</xdr:colOff>
      <xdr:row>55</xdr:row>
      <xdr:rowOff>138546</xdr:rowOff>
    </xdr:from>
    <xdr:to>
      <xdr:col>2</xdr:col>
      <xdr:colOff>1389438</xdr:colOff>
      <xdr:row>55</xdr:row>
      <xdr:rowOff>854051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24EBEFAA-FAF0-44AC-AF65-2E4C53E5F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4917" y="48473591"/>
          <a:ext cx="1124816" cy="71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521452</xdr:colOff>
      <xdr:row>56</xdr:row>
      <xdr:rowOff>58709</xdr:rowOff>
    </xdr:from>
    <xdr:to>
      <xdr:col>2</xdr:col>
      <xdr:colOff>1086070</xdr:colOff>
      <xdr:row>56</xdr:row>
      <xdr:rowOff>874395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516FD1AA-4499-4B4D-B04B-7597FD73D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1747" y="51199300"/>
          <a:ext cx="568428" cy="819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237605</xdr:colOff>
      <xdr:row>57</xdr:row>
      <xdr:rowOff>17318</xdr:rowOff>
    </xdr:from>
    <xdr:to>
      <xdr:col>2</xdr:col>
      <xdr:colOff>1430482</xdr:colOff>
      <xdr:row>57</xdr:row>
      <xdr:rowOff>744311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2703C222-9705-4907-89C6-27C561AE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4462" y="52214318"/>
          <a:ext cx="1189067" cy="717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289559</xdr:colOff>
      <xdr:row>58</xdr:row>
      <xdr:rowOff>136071</xdr:rowOff>
    </xdr:from>
    <xdr:to>
      <xdr:col>2</xdr:col>
      <xdr:colOff>1463386</xdr:colOff>
      <xdr:row>58</xdr:row>
      <xdr:rowOff>933947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4132D7A3-CEA2-450A-8D54-1C1F32C08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416" y="53271964"/>
          <a:ext cx="1177637" cy="78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359872</xdr:colOff>
      <xdr:row>60</xdr:row>
      <xdr:rowOff>79375</xdr:rowOff>
    </xdr:from>
    <xdr:to>
      <xdr:col>2</xdr:col>
      <xdr:colOff>1714500</xdr:colOff>
      <xdr:row>60</xdr:row>
      <xdr:rowOff>953012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21C86B49-A3CC-46F2-8D49-FC15E1021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6497" y="56403875"/>
          <a:ext cx="1354628" cy="87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410788</xdr:colOff>
      <xdr:row>61</xdr:row>
      <xdr:rowOff>19224</xdr:rowOff>
    </xdr:from>
    <xdr:to>
      <xdr:col>2</xdr:col>
      <xdr:colOff>1239117</xdr:colOff>
      <xdr:row>61</xdr:row>
      <xdr:rowOff>822948</xdr:rowOff>
    </xdr:to>
    <xdr:pic>
      <xdr:nvPicPr>
        <xdr:cNvPr id="47" name="Obraz 46" descr="Folia spożywcza 30 cm x 200 m , przezroczysta , cena za rolkę">
          <a:extLst>
            <a:ext uri="{FF2B5EF4-FFF2-40B4-BE49-F238E27FC236}">
              <a16:creationId xmlns:a16="http://schemas.microsoft.com/office/drawing/2014/main" id="{0E57FC7C-D16F-47F5-92CF-88B02033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083" y="55835724"/>
          <a:ext cx="818804" cy="818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436765</xdr:colOff>
      <xdr:row>62</xdr:row>
      <xdr:rowOff>54898</xdr:rowOff>
    </xdr:from>
    <xdr:to>
      <xdr:col>2</xdr:col>
      <xdr:colOff>1236519</xdr:colOff>
      <xdr:row>62</xdr:row>
      <xdr:rowOff>898627</xdr:rowOff>
    </xdr:to>
    <xdr:pic>
      <xdr:nvPicPr>
        <xdr:cNvPr id="48" name="Obraz 47" descr="Folia spożywcza 30 cm x 200 m , przezroczysta , cena za rolkę">
          <a:extLst>
            <a:ext uri="{FF2B5EF4-FFF2-40B4-BE49-F238E27FC236}">
              <a16:creationId xmlns:a16="http://schemas.microsoft.com/office/drawing/2014/main" id="{533A94E4-9A4D-42CB-BBCB-A134294A6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0" y="56806580"/>
          <a:ext cx="813089" cy="830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303068</xdr:colOff>
      <xdr:row>63</xdr:row>
      <xdr:rowOff>95250</xdr:rowOff>
    </xdr:from>
    <xdr:to>
      <xdr:col>2</xdr:col>
      <xdr:colOff>1353589</xdr:colOff>
      <xdr:row>63</xdr:row>
      <xdr:rowOff>877012</xdr:rowOff>
    </xdr:to>
    <xdr:pic>
      <xdr:nvPicPr>
        <xdr:cNvPr id="49" name="Obraz 48" descr="FOLIA LINTOP PET / PE PPB52 PEEL 185 MM X 250 M 52 um  CENA ZA ROLKĘ">
          <a:extLst>
            <a:ext uri="{FF2B5EF4-FFF2-40B4-BE49-F238E27FC236}">
              <a16:creationId xmlns:a16="http://schemas.microsoft.com/office/drawing/2014/main" id="{69A7004A-C85A-4FCA-9CB5-D7E644B06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3363" y="43728409"/>
          <a:ext cx="1040996" cy="781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303068</xdr:colOff>
      <xdr:row>64</xdr:row>
      <xdr:rowOff>103909</xdr:rowOff>
    </xdr:from>
    <xdr:to>
      <xdr:col>2</xdr:col>
      <xdr:colOff>1353589</xdr:colOff>
      <xdr:row>64</xdr:row>
      <xdr:rowOff>893291</xdr:rowOff>
    </xdr:to>
    <xdr:pic>
      <xdr:nvPicPr>
        <xdr:cNvPr id="50" name="Obraz 49" descr="FOLIA LINTOP PET / PE PPB52 PEEL 185 MM X 250 M 52 um  CENA ZA ROLKĘ">
          <a:extLst>
            <a:ext uri="{FF2B5EF4-FFF2-40B4-BE49-F238E27FC236}">
              <a16:creationId xmlns:a16="http://schemas.microsoft.com/office/drawing/2014/main" id="{711BDDD5-B20D-4851-8A99-17DF44A90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3363" y="44672250"/>
          <a:ext cx="1046711" cy="781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351213</xdr:colOff>
      <xdr:row>68</xdr:row>
      <xdr:rowOff>64423</xdr:rowOff>
    </xdr:from>
    <xdr:to>
      <xdr:col>2</xdr:col>
      <xdr:colOff>1355842</xdr:colOff>
      <xdr:row>68</xdr:row>
      <xdr:rowOff>835255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4C6433C7-5ABD-4851-BF5E-90FC63386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1508" y="62427196"/>
          <a:ext cx="1008439" cy="770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216477</xdr:colOff>
      <xdr:row>40</xdr:row>
      <xdr:rowOff>51956</xdr:rowOff>
    </xdr:from>
    <xdr:to>
      <xdr:col>2</xdr:col>
      <xdr:colOff>1464325</xdr:colOff>
      <xdr:row>40</xdr:row>
      <xdr:rowOff>859330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CB94D64-DF53-4DAE-9EE7-4929A1D1D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772" y="28722206"/>
          <a:ext cx="1236418" cy="818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216478</xdr:colOff>
      <xdr:row>41</xdr:row>
      <xdr:rowOff>69273</xdr:rowOff>
    </xdr:from>
    <xdr:to>
      <xdr:col>2</xdr:col>
      <xdr:colOff>1468136</xdr:colOff>
      <xdr:row>41</xdr:row>
      <xdr:rowOff>897602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9BD9B513-1BC3-4F7F-8040-A8C12AB1E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773" y="29674705"/>
          <a:ext cx="1240228" cy="813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438670</xdr:colOff>
      <xdr:row>70</xdr:row>
      <xdr:rowOff>50915</xdr:rowOff>
    </xdr:from>
    <xdr:to>
      <xdr:col>2</xdr:col>
      <xdr:colOff>1273926</xdr:colOff>
      <xdr:row>70</xdr:row>
      <xdr:rowOff>897275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E9B9BE8A-7A9B-46D3-A649-F3F68E0FC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8965" y="64284051"/>
          <a:ext cx="839066" cy="83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640774</xdr:colOff>
      <xdr:row>71</xdr:row>
      <xdr:rowOff>62519</xdr:rowOff>
    </xdr:from>
    <xdr:to>
      <xdr:col>2</xdr:col>
      <xdr:colOff>1084442</xdr:colOff>
      <xdr:row>71</xdr:row>
      <xdr:rowOff>784226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700C2357-546B-4E6B-A69B-CD57DC406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5874" y="65467519"/>
          <a:ext cx="443668" cy="731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480059</xdr:colOff>
      <xdr:row>73</xdr:row>
      <xdr:rowOff>51955</xdr:rowOff>
    </xdr:from>
    <xdr:to>
      <xdr:col>2</xdr:col>
      <xdr:colOff>1370965</xdr:colOff>
      <xdr:row>73</xdr:row>
      <xdr:rowOff>897775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9DA8B7DC-43B2-4F8F-8F93-517D45A0B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354" y="67090637"/>
          <a:ext cx="890906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322118</xdr:colOff>
      <xdr:row>75</xdr:row>
      <xdr:rowOff>133350</xdr:rowOff>
    </xdr:from>
    <xdr:to>
      <xdr:col>2</xdr:col>
      <xdr:colOff>1431925</xdr:colOff>
      <xdr:row>75</xdr:row>
      <xdr:rowOff>780256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B74A52A8-4524-4922-8052-B31FA4E4F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7218" y="69291200"/>
          <a:ext cx="1119332" cy="65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465685</xdr:colOff>
      <xdr:row>74</xdr:row>
      <xdr:rowOff>66328</xdr:rowOff>
    </xdr:from>
    <xdr:to>
      <xdr:col>2</xdr:col>
      <xdr:colOff>1390881</xdr:colOff>
      <xdr:row>74</xdr:row>
      <xdr:rowOff>898813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076E4B27-E286-4E09-AA5C-272D7A2EC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980" y="68040192"/>
          <a:ext cx="911861" cy="84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278997</xdr:colOff>
      <xdr:row>76</xdr:row>
      <xdr:rowOff>139700</xdr:rowOff>
    </xdr:from>
    <xdr:to>
      <xdr:col>2</xdr:col>
      <xdr:colOff>1506857</xdr:colOff>
      <xdr:row>76</xdr:row>
      <xdr:rowOff>854101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69A1E5AA-95A8-484B-8ED5-354FACA18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097" y="70237350"/>
          <a:ext cx="1227860" cy="69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502229</xdr:colOff>
      <xdr:row>19</xdr:row>
      <xdr:rowOff>17318</xdr:rowOff>
    </xdr:from>
    <xdr:to>
      <xdr:col>2</xdr:col>
      <xdr:colOff>1159280</xdr:colOff>
      <xdr:row>19</xdr:row>
      <xdr:rowOff>898479</xdr:rowOff>
    </xdr:to>
    <xdr:pic>
      <xdr:nvPicPr>
        <xdr:cNvPr id="62" name="Obraz 61" descr="NIĆ WĘDLINIARSKA SZPAGAT 0,1KG DRATWA 100g MOCNA">
          <a:extLst>
            <a:ext uri="{FF2B5EF4-FFF2-40B4-BE49-F238E27FC236}">
              <a16:creationId xmlns:a16="http://schemas.microsoft.com/office/drawing/2014/main" id="{86F8604F-45C5-4C07-854B-E0725F2F5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2524" y="11854295"/>
          <a:ext cx="649431" cy="86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304800</xdr:colOff>
      <xdr:row>73</xdr:row>
      <xdr:rowOff>304800</xdr:rowOff>
    </xdr:to>
    <xdr:sp macro="" textlink="">
      <xdr:nvSpPr>
        <xdr:cNvPr id="2076" name="AutoShape 28" descr="Tacka 130x210mm PS, cena za 100 sztuk">
          <a:extLst>
            <a:ext uri="{FF2B5EF4-FFF2-40B4-BE49-F238E27FC236}">
              <a16:creationId xmlns:a16="http://schemas.microsoft.com/office/drawing/2014/main" id="{851CCE07-E098-4EE6-926B-49E7E3B29F38}"/>
            </a:ext>
          </a:extLst>
        </xdr:cNvPr>
        <xdr:cNvSpPr>
          <a:spLocks noChangeAspect="1" noChangeArrowheads="1"/>
        </xdr:cNvSpPr>
      </xdr:nvSpPr>
      <xdr:spPr bwMode="auto">
        <a:xfrm>
          <a:off x="2705100" y="51229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304800</xdr:colOff>
      <xdr:row>73</xdr:row>
      <xdr:rowOff>304800</xdr:rowOff>
    </xdr:to>
    <xdr:sp macro="" textlink="">
      <xdr:nvSpPr>
        <xdr:cNvPr id="2077" name="AutoShape 29" descr="Tacka 130x210mm PS, cena za 100 sztuk">
          <a:extLst>
            <a:ext uri="{FF2B5EF4-FFF2-40B4-BE49-F238E27FC236}">
              <a16:creationId xmlns:a16="http://schemas.microsoft.com/office/drawing/2014/main" id="{8FAFFA48-6A73-4A27-BBA7-293F343E4CE7}"/>
            </a:ext>
          </a:extLst>
        </xdr:cNvPr>
        <xdr:cNvSpPr>
          <a:spLocks noChangeAspect="1" noChangeArrowheads="1"/>
        </xdr:cNvSpPr>
      </xdr:nvSpPr>
      <xdr:spPr bwMode="auto">
        <a:xfrm>
          <a:off x="2705100" y="51229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304800</xdr:colOff>
      <xdr:row>73</xdr:row>
      <xdr:rowOff>304800</xdr:rowOff>
    </xdr:to>
    <xdr:sp macro="" textlink="">
      <xdr:nvSpPr>
        <xdr:cNvPr id="2078" name="AutoShape 30" descr="Tacka 130x210mm PS, cena za 100 sztuk">
          <a:extLst>
            <a:ext uri="{FF2B5EF4-FFF2-40B4-BE49-F238E27FC236}">
              <a16:creationId xmlns:a16="http://schemas.microsoft.com/office/drawing/2014/main" id="{EAEAED17-69B6-43A6-B941-DDC16BA12547}"/>
            </a:ext>
          </a:extLst>
        </xdr:cNvPr>
        <xdr:cNvSpPr>
          <a:spLocks noChangeAspect="1" noChangeArrowheads="1"/>
        </xdr:cNvSpPr>
      </xdr:nvSpPr>
      <xdr:spPr bwMode="auto">
        <a:xfrm>
          <a:off x="2705100" y="51229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304800</xdr:colOff>
      <xdr:row>73</xdr:row>
      <xdr:rowOff>304800</xdr:rowOff>
    </xdr:to>
    <xdr:sp macro="" textlink="">
      <xdr:nvSpPr>
        <xdr:cNvPr id="2080" name="AutoShape 32" descr="Tacka 130x210mm PS, cena za 100 sztuk">
          <a:extLst>
            <a:ext uri="{FF2B5EF4-FFF2-40B4-BE49-F238E27FC236}">
              <a16:creationId xmlns:a16="http://schemas.microsoft.com/office/drawing/2014/main" id="{1FF949CD-4974-46D3-9D8C-59E5F9EB1E8A}"/>
            </a:ext>
          </a:extLst>
        </xdr:cNvPr>
        <xdr:cNvSpPr>
          <a:spLocks noChangeAspect="1" noChangeArrowheads="1"/>
        </xdr:cNvSpPr>
      </xdr:nvSpPr>
      <xdr:spPr bwMode="auto">
        <a:xfrm>
          <a:off x="4381500" y="51229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401782</xdr:colOff>
      <xdr:row>79</xdr:row>
      <xdr:rowOff>8659</xdr:rowOff>
    </xdr:from>
    <xdr:to>
      <xdr:col>2</xdr:col>
      <xdr:colOff>1298518</xdr:colOff>
      <xdr:row>79</xdr:row>
      <xdr:rowOff>897516</xdr:rowOff>
    </xdr:to>
    <xdr:pic>
      <xdr:nvPicPr>
        <xdr:cNvPr id="71" name="Obraz 70" descr="Plastikowa Flaczarka 500 ml 100szt">
          <a:extLst>
            <a:ext uri="{FF2B5EF4-FFF2-40B4-BE49-F238E27FC236}">
              <a16:creationId xmlns:a16="http://schemas.microsoft.com/office/drawing/2014/main" id="{6DD29B67-7518-4708-9C0C-03C7C236E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346" y="56743023"/>
          <a:ext cx="896736" cy="885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478154</xdr:colOff>
      <xdr:row>80</xdr:row>
      <xdr:rowOff>10564</xdr:rowOff>
    </xdr:from>
    <xdr:to>
      <xdr:col>2</xdr:col>
      <xdr:colOff>1352030</xdr:colOff>
      <xdr:row>80</xdr:row>
      <xdr:rowOff>897516</xdr:rowOff>
    </xdr:to>
    <xdr:pic>
      <xdr:nvPicPr>
        <xdr:cNvPr id="72" name="Obraz 71" descr="Plastikowa Flaczarka 500 ml 100szt">
          <a:extLst>
            <a:ext uri="{FF2B5EF4-FFF2-40B4-BE49-F238E27FC236}">
              <a16:creationId xmlns:a16="http://schemas.microsoft.com/office/drawing/2014/main" id="{821DE865-9686-4F94-8FEE-36E1FF2BE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449" y="73595519"/>
          <a:ext cx="887211" cy="886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278130</xdr:colOff>
      <xdr:row>81</xdr:row>
      <xdr:rowOff>35676</xdr:rowOff>
    </xdr:from>
    <xdr:to>
      <xdr:col>2</xdr:col>
      <xdr:colOff>1579765</xdr:colOff>
      <xdr:row>81</xdr:row>
      <xdr:rowOff>898622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3A4E5B5B-BAEC-4783-9278-C33ACE606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425" y="74555812"/>
          <a:ext cx="1297825" cy="878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289560</xdr:colOff>
      <xdr:row>82</xdr:row>
      <xdr:rowOff>24072</xdr:rowOff>
    </xdr:from>
    <xdr:to>
      <xdr:col>2</xdr:col>
      <xdr:colOff>1545475</xdr:colOff>
      <xdr:row>82</xdr:row>
      <xdr:rowOff>894638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DAB597AF-4997-490B-AD31-0B748666E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9855" y="75479390"/>
          <a:ext cx="1267345" cy="866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200027</xdr:colOff>
      <xdr:row>85</xdr:row>
      <xdr:rowOff>47106</xdr:rowOff>
    </xdr:from>
    <xdr:to>
      <xdr:col>2</xdr:col>
      <xdr:colOff>1488777</xdr:colOff>
      <xdr:row>85</xdr:row>
      <xdr:rowOff>915959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3E5F38C4-5D46-4126-BB98-EA0541554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7" y="78342606"/>
          <a:ext cx="1288750" cy="865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199159</xdr:colOff>
      <xdr:row>88</xdr:row>
      <xdr:rowOff>51954</xdr:rowOff>
    </xdr:from>
    <xdr:to>
      <xdr:col>2</xdr:col>
      <xdr:colOff>1469256</xdr:colOff>
      <xdr:row>88</xdr:row>
      <xdr:rowOff>892925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D3DB331B-82E1-4285-AFB8-C3A8AC6FB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9454" y="61453568"/>
          <a:ext cx="1275812" cy="846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355023</xdr:colOff>
      <xdr:row>92</xdr:row>
      <xdr:rowOff>51954</xdr:rowOff>
    </xdr:from>
    <xdr:to>
      <xdr:col>2</xdr:col>
      <xdr:colOff>1197899</xdr:colOff>
      <xdr:row>92</xdr:row>
      <xdr:rowOff>893058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169BD610-9700-4BF9-9574-44FA02CFF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318" y="62388749"/>
          <a:ext cx="850496" cy="846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342554</xdr:colOff>
      <xdr:row>93</xdr:row>
      <xdr:rowOff>43297</xdr:rowOff>
    </xdr:from>
    <xdr:to>
      <xdr:col>2</xdr:col>
      <xdr:colOff>1351952</xdr:colOff>
      <xdr:row>93</xdr:row>
      <xdr:rowOff>896564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54C660F5-D27D-412F-B11C-ABADDDC21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2849" y="63315274"/>
          <a:ext cx="1018923" cy="839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433995</xdr:colOff>
      <xdr:row>83</xdr:row>
      <xdr:rowOff>88495</xdr:rowOff>
    </xdr:from>
    <xdr:to>
      <xdr:col>2</xdr:col>
      <xdr:colOff>1470142</xdr:colOff>
      <xdr:row>83</xdr:row>
      <xdr:rowOff>853496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5848297A-71AF-4380-8723-A450A5BF1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4290" y="76478995"/>
          <a:ext cx="1032337" cy="766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542578</xdr:colOff>
      <xdr:row>84</xdr:row>
      <xdr:rowOff>120362</xdr:rowOff>
    </xdr:from>
    <xdr:to>
      <xdr:col>2</xdr:col>
      <xdr:colOff>1507721</xdr:colOff>
      <xdr:row>84</xdr:row>
      <xdr:rowOff>855142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A0B4FF7B-A38E-49EF-B29E-39BC1FF49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873" y="77446044"/>
          <a:ext cx="972763" cy="725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216478</xdr:colOff>
      <xdr:row>94</xdr:row>
      <xdr:rowOff>51954</xdr:rowOff>
    </xdr:from>
    <xdr:to>
      <xdr:col>2</xdr:col>
      <xdr:colOff>1507722</xdr:colOff>
      <xdr:row>94</xdr:row>
      <xdr:rowOff>892505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AB5559FF-BF01-406F-8128-62E122652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773" y="66129477"/>
          <a:ext cx="1298864" cy="857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225136</xdr:colOff>
      <xdr:row>95</xdr:row>
      <xdr:rowOff>34636</xdr:rowOff>
    </xdr:from>
    <xdr:to>
      <xdr:col>2</xdr:col>
      <xdr:colOff>1539884</xdr:colOff>
      <xdr:row>95</xdr:row>
      <xdr:rowOff>893964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232AEED6-A535-4996-A5B0-90094C2B7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431" y="67047341"/>
          <a:ext cx="1314748" cy="874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225136</xdr:colOff>
      <xdr:row>96</xdr:row>
      <xdr:rowOff>43295</xdr:rowOff>
    </xdr:from>
    <xdr:to>
      <xdr:col>2</xdr:col>
      <xdr:colOff>1544089</xdr:colOff>
      <xdr:row>96</xdr:row>
      <xdr:rowOff>893399</xdr:rowOff>
    </xdr:to>
    <xdr:pic>
      <xdr:nvPicPr>
        <xdr:cNvPr id="94" name="Obraz 93" descr="Pojemniki 1500 ml  9396">
          <a:extLst>
            <a:ext uri="{FF2B5EF4-FFF2-40B4-BE49-F238E27FC236}">
              <a16:creationId xmlns:a16="http://schemas.microsoft.com/office/drawing/2014/main" id="{5EAF75E7-3A15-4C25-9C72-543710106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431" y="67991181"/>
          <a:ext cx="1311333" cy="86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304800</xdr:colOff>
      <xdr:row>97</xdr:row>
      <xdr:rowOff>304800</xdr:rowOff>
    </xdr:to>
    <xdr:sp macro="" textlink="">
      <xdr:nvSpPr>
        <xdr:cNvPr id="2100" name="AutoShape 52" descr="Pojemnik zamykany K-25 (840ml/600ml), cena za opakowanie 25szt">
          <a:extLst>
            <a:ext uri="{FF2B5EF4-FFF2-40B4-BE49-F238E27FC236}">
              <a16:creationId xmlns:a16="http://schemas.microsoft.com/office/drawing/2014/main" id="{A09F14A8-8BEF-43CF-8BB0-6CBA7A97B442}"/>
            </a:ext>
          </a:extLst>
        </xdr:cNvPr>
        <xdr:cNvSpPr>
          <a:spLocks noChangeAspect="1" noChangeArrowheads="1"/>
        </xdr:cNvSpPr>
      </xdr:nvSpPr>
      <xdr:spPr bwMode="auto">
        <a:xfrm>
          <a:off x="2705100" y="6903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304800</xdr:colOff>
      <xdr:row>97</xdr:row>
      <xdr:rowOff>304800</xdr:rowOff>
    </xdr:to>
    <xdr:sp macro="" textlink="">
      <xdr:nvSpPr>
        <xdr:cNvPr id="2101" name="AutoShape 53">
          <a:extLst>
            <a:ext uri="{FF2B5EF4-FFF2-40B4-BE49-F238E27FC236}">
              <a16:creationId xmlns:a16="http://schemas.microsoft.com/office/drawing/2014/main" id="{708CE08A-733E-4F2D-B0CF-BE769537EF94}"/>
            </a:ext>
          </a:extLst>
        </xdr:cNvPr>
        <xdr:cNvSpPr>
          <a:spLocks noChangeAspect="1" noChangeArrowheads="1"/>
        </xdr:cNvSpPr>
      </xdr:nvSpPr>
      <xdr:spPr bwMode="auto">
        <a:xfrm>
          <a:off x="2705100" y="6903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304800</xdr:colOff>
      <xdr:row>97</xdr:row>
      <xdr:rowOff>304800</xdr:rowOff>
    </xdr:to>
    <xdr:sp macro="" textlink="">
      <xdr:nvSpPr>
        <xdr:cNvPr id="2102" name="AutoShape 54">
          <a:extLst>
            <a:ext uri="{FF2B5EF4-FFF2-40B4-BE49-F238E27FC236}">
              <a16:creationId xmlns:a16="http://schemas.microsoft.com/office/drawing/2014/main" id="{B37D8121-F327-4844-917A-B6AF2F871C74}"/>
            </a:ext>
          </a:extLst>
        </xdr:cNvPr>
        <xdr:cNvSpPr>
          <a:spLocks noChangeAspect="1" noChangeArrowheads="1"/>
        </xdr:cNvSpPr>
      </xdr:nvSpPr>
      <xdr:spPr bwMode="auto">
        <a:xfrm>
          <a:off x="4381500" y="6903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257868</xdr:colOff>
      <xdr:row>97</xdr:row>
      <xdr:rowOff>22167</xdr:rowOff>
    </xdr:from>
    <xdr:to>
      <xdr:col>2</xdr:col>
      <xdr:colOff>1389265</xdr:colOff>
      <xdr:row>97</xdr:row>
      <xdr:rowOff>896733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AB2879AA-6BC6-45AA-B524-BF825F48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163" y="68905235"/>
          <a:ext cx="1127587" cy="865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255961</xdr:colOff>
      <xdr:row>99</xdr:row>
      <xdr:rowOff>112566</xdr:rowOff>
    </xdr:from>
    <xdr:to>
      <xdr:col>2</xdr:col>
      <xdr:colOff>1410207</xdr:colOff>
      <xdr:row>99</xdr:row>
      <xdr:rowOff>835081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A2E21199-8383-4FA7-9E57-392B6C1BD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256" y="70865998"/>
          <a:ext cx="1154246" cy="722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146166</xdr:colOff>
      <xdr:row>98</xdr:row>
      <xdr:rowOff>77930</xdr:rowOff>
    </xdr:from>
    <xdr:to>
      <xdr:col>2</xdr:col>
      <xdr:colOff>1559981</xdr:colOff>
      <xdr:row>98</xdr:row>
      <xdr:rowOff>859153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5030370C-E350-461E-A43F-96EA280C8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6461" y="69896180"/>
          <a:ext cx="1413815" cy="781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294409</xdr:colOff>
      <xdr:row>100</xdr:row>
      <xdr:rowOff>95251</xdr:rowOff>
    </xdr:from>
    <xdr:to>
      <xdr:col>2</xdr:col>
      <xdr:colOff>1397924</xdr:colOff>
      <xdr:row>100</xdr:row>
      <xdr:rowOff>861596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0E03CA64-6C50-433B-98A8-24F21CDE1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704" y="71783865"/>
          <a:ext cx="1103515" cy="766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207818</xdr:colOff>
      <xdr:row>101</xdr:row>
      <xdr:rowOff>34638</xdr:rowOff>
    </xdr:from>
    <xdr:to>
      <xdr:col>2</xdr:col>
      <xdr:colOff>1503911</xdr:colOff>
      <xdr:row>101</xdr:row>
      <xdr:rowOff>892403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5D1C7FA6-7A77-4A6A-91C1-28284A823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113" y="72658433"/>
          <a:ext cx="1311333" cy="857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259773</xdr:colOff>
      <xdr:row>102</xdr:row>
      <xdr:rowOff>60614</xdr:rowOff>
    </xdr:from>
    <xdr:to>
      <xdr:col>2</xdr:col>
      <xdr:colOff>1424941</xdr:colOff>
      <xdr:row>102</xdr:row>
      <xdr:rowOff>892132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DAAC8027-BD21-441C-B0BB-23D98371F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0068" y="73619591"/>
          <a:ext cx="1165168" cy="82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241414</xdr:colOff>
      <xdr:row>103</xdr:row>
      <xdr:rowOff>52992</xdr:rowOff>
    </xdr:from>
    <xdr:to>
      <xdr:col>2</xdr:col>
      <xdr:colOff>1427169</xdr:colOff>
      <xdr:row>103</xdr:row>
      <xdr:rowOff>892058</xdr:rowOff>
    </xdr:to>
    <xdr:pic>
      <xdr:nvPicPr>
        <xdr:cNvPr id="110" name="Obraz 109" descr="Pojemniki 370 ml SLR 370 ">
          <a:extLst>
            <a:ext uri="{FF2B5EF4-FFF2-40B4-BE49-F238E27FC236}">
              <a16:creationId xmlns:a16="http://schemas.microsoft.com/office/drawing/2014/main" id="{B8AC51F6-86BF-4DFC-B7A8-7EE967019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1709" y="74547151"/>
          <a:ext cx="1189565" cy="85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277091</xdr:colOff>
      <xdr:row>104</xdr:row>
      <xdr:rowOff>77933</xdr:rowOff>
    </xdr:from>
    <xdr:to>
      <xdr:col>2</xdr:col>
      <xdr:colOff>1393248</xdr:colOff>
      <xdr:row>104</xdr:row>
      <xdr:rowOff>895304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C746A06C-E928-446D-86AF-87F0B1809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386" y="75507274"/>
          <a:ext cx="1121872" cy="824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370033</xdr:colOff>
      <xdr:row>105</xdr:row>
      <xdr:rowOff>101600</xdr:rowOff>
    </xdr:from>
    <xdr:to>
      <xdr:col>2</xdr:col>
      <xdr:colOff>1278199</xdr:colOff>
      <xdr:row>105</xdr:row>
      <xdr:rowOff>741680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B0233E87-C4EB-4048-8CB0-740E1FAB6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133" y="97453450"/>
          <a:ext cx="896736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279400</xdr:colOff>
      <xdr:row>106</xdr:row>
      <xdr:rowOff>114300</xdr:rowOff>
    </xdr:from>
    <xdr:to>
      <xdr:col>2</xdr:col>
      <xdr:colOff>1501371</xdr:colOff>
      <xdr:row>106</xdr:row>
      <xdr:rowOff>821686</xdr:rowOff>
    </xdr:to>
    <xdr:pic>
      <xdr:nvPicPr>
        <xdr:cNvPr id="131" name="Obraz 130" descr="Pojemniki 500 ml 8008 ">
          <a:extLst>
            <a:ext uri="{FF2B5EF4-FFF2-40B4-BE49-F238E27FC236}">
              <a16:creationId xmlns:a16="http://schemas.microsoft.com/office/drawing/2014/main" id="{E8E116BB-1786-4E19-A546-C9F919CEE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98405950"/>
          <a:ext cx="1221971" cy="713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259773</xdr:colOff>
      <xdr:row>107</xdr:row>
      <xdr:rowOff>51955</xdr:rowOff>
    </xdr:from>
    <xdr:to>
      <xdr:col>2</xdr:col>
      <xdr:colOff>1501833</xdr:colOff>
      <xdr:row>107</xdr:row>
      <xdr:rowOff>860059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E8D57CC9-9C4C-4F48-A2ED-0DC98DD60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0068" y="79222023"/>
          <a:ext cx="1234440" cy="819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216477</xdr:colOff>
      <xdr:row>59</xdr:row>
      <xdr:rowOff>164522</xdr:rowOff>
    </xdr:from>
    <xdr:to>
      <xdr:col>2</xdr:col>
      <xdr:colOff>1387359</xdr:colOff>
      <xdr:row>59</xdr:row>
      <xdr:rowOff>860193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A0BA015E-443A-4425-9024-2CCE18C66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926772" y="41018113"/>
          <a:ext cx="1165167" cy="705196"/>
        </a:xfrm>
        <a:prstGeom prst="rect">
          <a:avLst/>
        </a:prstGeom>
      </xdr:spPr>
    </xdr:pic>
    <xdr:clientData/>
  </xdr:twoCellAnchor>
  <xdr:twoCellAnchor editAs="oneCell">
    <xdr:from>
      <xdr:col>2</xdr:col>
      <xdr:colOff>394509</xdr:colOff>
      <xdr:row>36</xdr:row>
      <xdr:rowOff>94383</xdr:rowOff>
    </xdr:from>
    <xdr:to>
      <xdr:col>2</xdr:col>
      <xdr:colOff>1273754</xdr:colOff>
      <xdr:row>36</xdr:row>
      <xdr:rowOff>819059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8CDE1BCC-5A8A-47FB-B2FA-BD31256C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104804" y="25985065"/>
          <a:ext cx="873530" cy="732296"/>
        </a:xfrm>
        <a:prstGeom prst="rect">
          <a:avLst/>
        </a:prstGeom>
      </xdr:spPr>
    </xdr:pic>
    <xdr:clientData/>
  </xdr:twoCellAnchor>
  <xdr:twoCellAnchor editAs="oneCell">
    <xdr:from>
      <xdr:col>2</xdr:col>
      <xdr:colOff>431051</xdr:colOff>
      <xdr:row>35</xdr:row>
      <xdr:rowOff>69276</xdr:rowOff>
    </xdr:from>
    <xdr:to>
      <xdr:col>2</xdr:col>
      <xdr:colOff>1278069</xdr:colOff>
      <xdr:row>35</xdr:row>
      <xdr:rowOff>822616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6FCB78AF-56BE-4839-A97D-B9B1454B2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3141346" y="31571049"/>
          <a:ext cx="843208" cy="764770"/>
        </a:xfrm>
        <a:prstGeom prst="rect">
          <a:avLst/>
        </a:prstGeom>
      </xdr:spPr>
    </xdr:pic>
    <xdr:clientData/>
  </xdr:twoCellAnchor>
  <xdr:twoCellAnchor editAs="oneCell">
    <xdr:from>
      <xdr:col>2</xdr:col>
      <xdr:colOff>262716</xdr:colOff>
      <xdr:row>49</xdr:row>
      <xdr:rowOff>207818</xdr:rowOff>
    </xdr:from>
    <xdr:to>
      <xdr:col>2</xdr:col>
      <xdr:colOff>1408660</xdr:colOff>
      <xdr:row>49</xdr:row>
      <xdr:rowOff>703420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F9064C51-C33D-46FC-9C7D-0724FD6D8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973011" y="40126227"/>
          <a:ext cx="1145944" cy="495602"/>
        </a:xfrm>
        <a:prstGeom prst="rect">
          <a:avLst/>
        </a:prstGeom>
      </xdr:spPr>
    </xdr:pic>
    <xdr:clientData/>
  </xdr:twoCellAnchor>
  <xdr:twoCellAnchor editAs="oneCell">
    <xdr:from>
      <xdr:col>2</xdr:col>
      <xdr:colOff>246265</xdr:colOff>
      <xdr:row>50</xdr:row>
      <xdr:rowOff>238644</xdr:rowOff>
    </xdr:from>
    <xdr:to>
      <xdr:col>2</xdr:col>
      <xdr:colOff>1390304</xdr:colOff>
      <xdr:row>50</xdr:row>
      <xdr:rowOff>739961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30D9E9E7-BE09-45FA-9D82-8B50FE3C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956560" y="41092235"/>
          <a:ext cx="1159279" cy="495602"/>
        </a:xfrm>
        <a:prstGeom prst="rect">
          <a:avLst/>
        </a:prstGeom>
      </xdr:spPr>
    </xdr:pic>
    <xdr:clientData/>
  </xdr:twoCellAnchor>
  <xdr:twoCellAnchor editAs="oneCell">
    <xdr:from>
      <xdr:col>2</xdr:col>
      <xdr:colOff>299259</xdr:colOff>
      <xdr:row>69</xdr:row>
      <xdr:rowOff>87630</xdr:rowOff>
    </xdr:from>
    <xdr:to>
      <xdr:col>2</xdr:col>
      <xdr:colOff>1409526</xdr:colOff>
      <xdr:row>69</xdr:row>
      <xdr:rowOff>704331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94A697BF-92FE-4079-9396-BB606CE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009554" y="63385585"/>
          <a:ext cx="1110267" cy="620511"/>
        </a:xfrm>
        <a:prstGeom prst="rect">
          <a:avLst/>
        </a:prstGeom>
      </xdr:spPr>
    </xdr:pic>
    <xdr:clientData/>
  </xdr:twoCellAnchor>
  <xdr:twoCellAnchor editAs="oneCell">
    <xdr:from>
      <xdr:col>2</xdr:col>
      <xdr:colOff>295450</xdr:colOff>
      <xdr:row>113</xdr:row>
      <xdr:rowOff>82781</xdr:rowOff>
    </xdr:from>
    <xdr:to>
      <xdr:col>2</xdr:col>
      <xdr:colOff>1505991</xdr:colOff>
      <xdr:row>113</xdr:row>
      <xdr:rowOff>860466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E6443879-C73B-48D6-AD51-0EAFD711B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005745" y="104528736"/>
          <a:ext cx="1214351" cy="770065"/>
        </a:xfrm>
        <a:prstGeom prst="rect">
          <a:avLst/>
        </a:prstGeom>
      </xdr:spPr>
    </xdr:pic>
    <xdr:clientData/>
  </xdr:twoCellAnchor>
  <xdr:twoCellAnchor editAs="oneCell">
    <xdr:from>
      <xdr:col>2</xdr:col>
      <xdr:colOff>216477</xdr:colOff>
      <xdr:row>16</xdr:row>
      <xdr:rowOff>77932</xdr:rowOff>
    </xdr:from>
    <xdr:to>
      <xdr:col>2</xdr:col>
      <xdr:colOff>1429616</xdr:colOff>
      <xdr:row>16</xdr:row>
      <xdr:rowOff>860956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775C6E78-1C48-458C-9909-A6F11CDA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926772" y="10070523"/>
          <a:ext cx="1199804" cy="790644"/>
        </a:xfrm>
        <a:prstGeom prst="rect">
          <a:avLst/>
        </a:prstGeom>
      </xdr:spPr>
    </xdr:pic>
    <xdr:clientData/>
  </xdr:twoCellAnchor>
  <xdr:twoCellAnchor editAs="oneCell">
    <xdr:from>
      <xdr:col>2</xdr:col>
      <xdr:colOff>332856</xdr:colOff>
      <xdr:row>89</xdr:row>
      <xdr:rowOff>50566</xdr:rowOff>
    </xdr:from>
    <xdr:to>
      <xdr:col>2</xdr:col>
      <xdr:colOff>1350992</xdr:colOff>
      <xdr:row>89</xdr:row>
      <xdr:rowOff>895524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8BCCD8CF-09AA-41C4-95D5-24997BCAF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043151" y="65218884"/>
          <a:ext cx="1025756" cy="833528"/>
        </a:xfrm>
        <a:prstGeom prst="rect">
          <a:avLst/>
        </a:prstGeom>
      </xdr:spPr>
    </xdr:pic>
    <xdr:clientData/>
  </xdr:twoCellAnchor>
  <xdr:twoCellAnchor editAs="oneCell">
    <xdr:from>
      <xdr:col>2</xdr:col>
      <xdr:colOff>394508</xdr:colOff>
      <xdr:row>78</xdr:row>
      <xdr:rowOff>50916</xdr:rowOff>
    </xdr:from>
    <xdr:to>
      <xdr:col>2</xdr:col>
      <xdr:colOff>1355089</xdr:colOff>
      <xdr:row>78</xdr:row>
      <xdr:rowOff>860195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0AF822EA-8CC8-41C5-8F56-B7544045B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104803" y="71765507"/>
          <a:ext cx="972011" cy="7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297353</xdr:colOff>
      <xdr:row>67</xdr:row>
      <xdr:rowOff>86591</xdr:rowOff>
    </xdr:from>
    <xdr:to>
      <xdr:col>2</xdr:col>
      <xdr:colOff>1389437</xdr:colOff>
      <xdr:row>67</xdr:row>
      <xdr:rowOff>896285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2E3051D6-FB7E-4578-9730-9C9901EA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007648" y="61514182"/>
          <a:ext cx="1095894" cy="796359"/>
        </a:xfrm>
        <a:prstGeom prst="rect">
          <a:avLst/>
        </a:prstGeom>
      </xdr:spPr>
    </xdr:pic>
    <xdr:clientData/>
  </xdr:twoCellAnchor>
  <xdr:twoCellAnchor editAs="oneCell">
    <xdr:from>
      <xdr:col>2</xdr:col>
      <xdr:colOff>268431</xdr:colOff>
      <xdr:row>66</xdr:row>
      <xdr:rowOff>67368</xdr:rowOff>
    </xdr:from>
    <xdr:to>
      <xdr:col>2</xdr:col>
      <xdr:colOff>1354800</xdr:colOff>
      <xdr:row>66</xdr:row>
      <xdr:rowOff>854202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44F4E52E-57A9-40A1-A49F-215EBA1E0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978726" y="60559777"/>
          <a:ext cx="1093989" cy="800169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502227</xdr:colOff>
      <xdr:row>9</xdr:row>
      <xdr:rowOff>95250</xdr:rowOff>
    </xdr:from>
    <xdr:to>
      <xdr:col>2</xdr:col>
      <xdr:colOff>1200660</xdr:colOff>
      <xdr:row>9</xdr:row>
      <xdr:rowOff>821118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298AF1E1-971A-4F80-A193-50BAD8CFB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212522" y="5411932"/>
          <a:ext cx="688908" cy="733488"/>
        </a:xfrm>
        <a:prstGeom prst="rect">
          <a:avLst/>
        </a:prstGeom>
      </xdr:spPr>
    </xdr:pic>
    <xdr:clientData/>
  </xdr:twoCellAnchor>
  <xdr:twoCellAnchor editAs="oneCell">
    <xdr:from>
      <xdr:col>2</xdr:col>
      <xdr:colOff>484909</xdr:colOff>
      <xdr:row>7</xdr:row>
      <xdr:rowOff>69274</xdr:rowOff>
    </xdr:from>
    <xdr:to>
      <xdr:col>2</xdr:col>
      <xdr:colOff>1162145</xdr:colOff>
      <xdr:row>7</xdr:row>
      <xdr:rowOff>854480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56B68922-B46B-4E4B-9125-5D19E0F7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5204" y="5385956"/>
          <a:ext cx="677236" cy="796636"/>
        </a:xfrm>
        <a:prstGeom prst="rect">
          <a:avLst/>
        </a:prstGeom>
      </xdr:spPr>
    </xdr:pic>
    <xdr:clientData/>
  </xdr:twoCellAnchor>
  <xdr:twoCellAnchor editAs="oneCell">
    <xdr:from>
      <xdr:col>2</xdr:col>
      <xdr:colOff>519545</xdr:colOff>
      <xdr:row>8</xdr:row>
      <xdr:rowOff>77933</xdr:rowOff>
    </xdr:from>
    <xdr:to>
      <xdr:col>2</xdr:col>
      <xdr:colOff>1163243</xdr:colOff>
      <xdr:row>8</xdr:row>
      <xdr:rowOff>853614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103D7335-A34A-432B-95D2-A6C3EA9D9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840" y="6329797"/>
          <a:ext cx="636078" cy="796636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502228</xdr:colOff>
      <xdr:row>10</xdr:row>
      <xdr:rowOff>103909</xdr:rowOff>
    </xdr:from>
    <xdr:to>
      <xdr:col>2</xdr:col>
      <xdr:colOff>1196851</xdr:colOff>
      <xdr:row>10</xdr:row>
      <xdr:rowOff>835492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C361473F-6F84-4FA7-A3D0-A0531B022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212523" y="8226136"/>
          <a:ext cx="698433" cy="731583"/>
        </a:xfrm>
        <a:prstGeom prst="rect">
          <a:avLst/>
        </a:prstGeom>
      </xdr:spPr>
    </xdr:pic>
    <xdr:clientData/>
  </xdr:twoCellAnchor>
  <xdr:twoCellAnchor editAs="oneCell">
    <xdr:from>
      <xdr:col>2</xdr:col>
      <xdr:colOff>514697</xdr:colOff>
      <xdr:row>108</xdr:row>
      <xdr:rowOff>194830</xdr:rowOff>
    </xdr:from>
    <xdr:to>
      <xdr:col>2</xdr:col>
      <xdr:colOff>1437005</xdr:colOff>
      <xdr:row>108</xdr:row>
      <xdr:rowOff>1334067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285BC019-15A6-4190-A8CB-13F633AE6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61322" y="104953955"/>
          <a:ext cx="928023" cy="1139237"/>
        </a:xfrm>
        <a:prstGeom prst="rect">
          <a:avLst/>
        </a:prstGeom>
      </xdr:spPr>
    </xdr:pic>
    <xdr:clientData/>
  </xdr:twoCellAnchor>
  <xdr:twoCellAnchor editAs="oneCell">
    <xdr:from>
      <xdr:col>2</xdr:col>
      <xdr:colOff>389659</xdr:colOff>
      <xdr:row>109</xdr:row>
      <xdr:rowOff>95250</xdr:rowOff>
    </xdr:from>
    <xdr:to>
      <xdr:col>2</xdr:col>
      <xdr:colOff>1236313</xdr:colOff>
      <xdr:row>109</xdr:row>
      <xdr:rowOff>821500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D963D66C-974C-480C-8327-5D352B54C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099954" y="90513477"/>
          <a:ext cx="835224" cy="741490"/>
        </a:xfrm>
        <a:prstGeom prst="rect">
          <a:avLst/>
        </a:prstGeom>
      </xdr:spPr>
    </xdr:pic>
    <xdr:clientData/>
  </xdr:twoCellAnchor>
  <xdr:twoCellAnchor editAs="oneCell">
    <xdr:from>
      <xdr:col>2</xdr:col>
      <xdr:colOff>448367</xdr:colOff>
      <xdr:row>110</xdr:row>
      <xdr:rowOff>133696</xdr:rowOff>
    </xdr:from>
    <xdr:to>
      <xdr:col>2</xdr:col>
      <xdr:colOff>1536831</xdr:colOff>
      <xdr:row>110</xdr:row>
      <xdr:rowOff>1063625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9EB1043C-CC43-4A17-B159-5474459B4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194992" y="107385196"/>
          <a:ext cx="1082749" cy="929929"/>
        </a:xfrm>
        <a:prstGeom prst="rect">
          <a:avLst/>
        </a:prstGeom>
      </xdr:spPr>
    </xdr:pic>
    <xdr:clientData/>
  </xdr:twoCellAnchor>
  <xdr:twoCellAnchor editAs="oneCell">
    <xdr:from>
      <xdr:col>2</xdr:col>
      <xdr:colOff>351214</xdr:colOff>
      <xdr:row>111</xdr:row>
      <xdr:rowOff>62519</xdr:rowOff>
    </xdr:from>
    <xdr:to>
      <xdr:col>2</xdr:col>
      <xdr:colOff>1278776</xdr:colOff>
      <xdr:row>111</xdr:row>
      <xdr:rowOff>856519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405DD300-70C2-40F1-940E-1292EB10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509" y="102638110"/>
          <a:ext cx="935182" cy="811145"/>
        </a:xfrm>
        <a:prstGeom prst="rect">
          <a:avLst/>
        </a:prstGeom>
      </xdr:spPr>
    </xdr:pic>
    <xdr:clientData/>
  </xdr:twoCellAnchor>
  <xdr:twoCellAnchor editAs="oneCell">
    <xdr:from>
      <xdr:col>2</xdr:col>
      <xdr:colOff>303068</xdr:colOff>
      <xdr:row>112</xdr:row>
      <xdr:rowOff>69273</xdr:rowOff>
    </xdr:from>
    <xdr:to>
      <xdr:col>2</xdr:col>
      <xdr:colOff>1354378</xdr:colOff>
      <xdr:row>112</xdr:row>
      <xdr:rowOff>856384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D540667B-668D-4160-89B5-72B27EE0D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363" y="93293046"/>
          <a:ext cx="1037975" cy="796636"/>
        </a:xfrm>
        <a:prstGeom prst="rect">
          <a:avLst/>
        </a:prstGeom>
      </xdr:spPr>
    </xdr:pic>
    <xdr:clientData/>
  </xdr:twoCellAnchor>
  <xdr:twoCellAnchor editAs="oneCell">
    <xdr:from>
      <xdr:col>2</xdr:col>
      <xdr:colOff>389659</xdr:colOff>
      <xdr:row>21</xdr:row>
      <xdr:rowOff>25978</xdr:rowOff>
    </xdr:from>
    <xdr:to>
      <xdr:col>2</xdr:col>
      <xdr:colOff>1390304</xdr:colOff>
      <xdr:row>21</xdr:row>
      <xdr:rowOff>821643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AA97ADAA-56E2-43A4-9C3B-957A5ACF3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9954" y="18435205"/>
          <a:ext cx="1008265" cy="780425"/>
        </a:xfrm>
        <a:prstGeom prst="rect">
          <a:avLst/>
        </a:prstGeom>
      </xdr:spPr>
    </xdr:pic>
    <xdr:clientData/>
  </xdr:twoCellAnchor>
  <xdr:twoCellAnchor>
    <xdr:from>
      <xdr:col>2</xdr:col>
      <xdr:colOff>302030</xdr:colOff>
      <xdr:row>86</xdr:row>
      <xdr:rowOff>181841</xdr:rowOff>
    </xdr:from>
    <xdr:to>
      <xdr:col>2</xdr:col>
      <xdr:colOff>1505990</xdr:colOff>
      <xdr:row>86</xdr:row>
      <xdr:rowOff>827636</xdr:rowOff>
    </xdr:to>
    <xdr:pic>
      <xdr:nvPicPr>
        <xdr:cNvPr id="158" name="Obraz 6" descr="Pojemniki niedzielone 1000 ml czarne 4cm ">
          <a:extLst>
            <a:ext uri="{FF2B5EF4-FFF2-40B4-BE49-F238E27FC236}">
              <a16:creationId xmlns:a16="http://schemas.microsoft.com/office/drawing/2014/main" id="{FBA61D88-C2FD-417C-B63C-297895B3A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325" y="79377886"/>
          <a:ext cx="1203960" cy="64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311729</xdr:colOff>
      <xdr:row>87</xdr:row>
      <xdr:rowOff>135602</xdr:rowOff>
    </xdr:from>
    <xdr:to>
      <xdr:col>2</xdr:col>
      <xdr:colOff>1521404</xdr:colOff>
      <xdr:row>87</xdr:row>
      <xdr:rowOff>781397</xdr:rowOff>
    </xdr:to>
    <xdr:pic>
      <xdr:nvPicPr>
        <xdr:cNvPr id="159" name="Obraz 6" descr="Pojemniki niedzielone 1000 ml czarne 4cm ">
          <a:extLst>
            <a:ext uri="{FF2B5EF4-FFF2-40B4-BE49-F238E27FC236}">
              <a16:creationId xmlns:a16="http://schemas.microsoft.com/office/drawing/2014/main" id="{D2092143-81F3-412D-96C6-EA1B0B27A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024" y="80266829"/>
          <a:ext cx="1209675" cy="645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329045</xdr:colOff>
      <xdr:row>89</xdr:row>
      <xdr:rowOff>86591</xdr:rowOff>
    </xdr:from>
    <xdr:to>
      <xdr:col>2</xdr:col>
      <xdr:colOff>1280103</xdr:colOff>
      <xdr:row>89</xdr:row>
      <xdr:rowOff>892856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2C5D2935-D786-42FC-B4DD-EE3EDB00E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039340" y="77412273"/>
          <a:ext cx="951058" cy="798645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311727</xdr:colOff>
      <xdr:row>90</xdr:row>
      <xdr:rowOff>95250</xdr:rowOff>
    </xdr:from>
    <xdr:to>
      <xdr:col>2</xdr:col>
      <xdr:colOff>1278025</xdr:colOff>
      <xdr:row>90</xdr:row>
      <xdr:rowOff>893895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502D39F8-5BAF-442F-8014-90FDC10DD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022022" y="78356114"/>
          <a:ext cx="951058" cy="798645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311727</xdr:colOff>
      <xdr:row>91</xdr:row>
      <xdr:rowOff>51954</xdr:rowOff>
    </xdr:from>
    <xdr:to>
      <xdr:col>2</xdr:col>
      <xdr:colOff>1278025</xdr:colOff>
      <xdr:row>91</xdr:row>
      <xdr:rowOff>858219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C018ED2B-42E9-4A83-AB7B-8992CBEB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022022" y="79247999"/>
          <a:ext cx="951058" cy="798645"/>
        </a:xfrm>
        <a:prstGeom prst="rect">
          <a:avLst/>
        </a:prstGeom>
      </xdr:spPr>
    </xdr:pic>
    <xdr:clientData/>
  </xdr:twoCellAnchor>
  <xdr:twoCellAnchor editAs="oneCell">
    <xdr:from>
      <xdr:col>2</xdr:col>
      <xdr:colOff>445425</xdr:colOff>
      <xdr:row>27</xdr:row>
      <xdr:rowOff>48145</xdr:rowOff>
    </xdr:from>
    <xdr:to>
      <xdr:col>2</xdr:col>
      <xdr:colOff>1272888</xdr:colOff>
      <xdr:row>27</xdr:row>
      <xdr:rowOff>820249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8E4E2FD8-CA41-4AFF-91AF-09235DD24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720" y="24068463"/>
          <a:ext cx="827463" cy="772104"/>
        </a:xfrm>
        <a:prstGeom prst="rect">
          <a:avLst/>
        </a:prstGeom>
      </xdr:spPr>
    </xdr:pic>
    <xdr:clientData/>
  </xdr:twoCellAnchor>
  <xdr:twoCellAnchor editAs="oneCell">
    <xdr:from>
      <xdr:col>2</xdr:col>
      <xdr:colOff>436764</xdr:colOff>
      <xdr:row>28</xdr:row>
      <xdr:rowOff>68233</xdr:rowOff>
    </xdr:from>
    <xdr:to>
      <xdr:col>2</xdr:col>
      <xdr:colOff>1256015</xdr:colOff>
      <xdr:row>28</xdr:row>
      <xdr:rowOff>818804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E0DC3B15-EE65-4B75-9A0F-ED2FDEE5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059" y="25023733"/>
          <a:ext cx="819251" cy="758191"/>
        </a:xfrm>
        <a:prstGeom prst="rect">
          <a:avLst/>
        </a:prstGeom>
      </xdr:spPr>
    </xdr:pic>
    <xdr:clientData/>
  </xdr:twoCellAnchor>
  <xdr:twoCellAnchor editAs="oneCell">
    <xdr:from>
      <xdr:col>2</xdr:col>
      <xdr:colOff>528205</xdr:colOff>
      <xdr:row>48</xdr:row>
      <xdr:rowOff>77932</xdr:rowOff>
    </xdr:from>
    <xdr:to>
      <xdr:col>2</xdr:col>
      <xdr:colOff>1201453</xdr:colOff>
      <xdr:row>48</xdr:row>
      <xdr:rowOff>783128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id="{47D1B1B4-D53D-4F71-8DDB-7965AD941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42801887"/>
          <a:ext cx="669438" cy="705196"/>
        </a:xfrm>
        <a:prstGeom prst="rect">
          <a:avLst/>
        </a:prstGeom>
      </xdr:spPr>
    </xdr:pic>
    <xdr:clientData/>
  </xdr:twoCellAnchor>
  <xdr:twoCellAnchor editAs="oneCell">
    <xdr:from>
      <xdr:col>2</xdr:col>
      <xdr:colOff>451312</xdr:colOff>
      <xdr:row>44</xdr:row>
      <xdr:rowOff>95252</xdr:rowOff>
    </xdr:from>
    <xdr:to>
      <xdr:col>2</xdr:col>
      <xdr:colOff>1221836</xdr:colOff>
      <xdr:row>44</xdr:row>
      <xdr:rowOff>874570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B13AD0EB-AF93-416A-8202-B779145CD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607" y="40013661"/>
          <a:ext cx="770524" cy="77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246265</xdr:colOff>
      <xdr:row>65</xdr:row>
      <xdr:rowOff>53860</xdr:rowOff>
    </xdr:from>
    <xdr:to>
      <xdr:col>2</xdr:col>
      <xdr:colOff>1292976</xdr:colOff>
      <xdr:row>65</xdr:row>
      <xdr:rowOff>858482</xdr:rowOff>
    </xdr:to>
    <xdr:pic>
      <xdr:nvPicPr>
        <xdr:cNvPr id="168" name="Obraz 167" descr="FOLIA LINTOP PET / PE PPB52 PEEL 185 MM X 250 M 52 um  CENA ZA ROLKĘ">
          <a:extLst>
            <a:ext uri="{FF2B5EF4-FFF2-40B4-BE49-F238E27FC236}">
              <a16:creationId xmlns:a16="http://schemas.microsoft.com/office/drawing/2014/main" id="{543969BF-4723-4244-806C-016ED28C0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59611087"/>
          <a:ext cx="1046711" cy="791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406978</xdr:colOff>
      <xdr:row>77</xdr:row>
      <xdr:rowOff>60613</xdr:rowOff>
    </xdr:from>
    <xdr:to>
      <xdr:col>2</xdr:col>
      <xdr:colOff>1352266</xdr:colOff>
      <xdr:row>77</xdr:row>
      <xdr:rowOff>818803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7A235B6E-C1D2-4E18-9574-F1309C9E5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117273" y="70840022"/>
          <a:ext cx="954813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D204D-2F83-4DA8-9A41-AF09C8DE097E}">
  <sheetPr>
    <pageSetUpPr fitToPage="1"/>
  </sheetPr>
  <dimension ref="A1:J139"/>
  <sheetViews>
    <sheetView tabSelected="1" view="pageLayout" zoomScale="60" zoomScaleNormal="70" zoomScalePageLayoutView="60" workbookViewId="0">
      <selection activeCell="J4" sqref="J4"/>
    </sheetView>
  </sheetViews>
  <sheetFormatPr defaultColWidth="9.109375" defaultRowHeight="14.4" x14ac:dyDescent="0.3"/>
  <cols>
    <col min="1" max="1" width="6.33203125" style="10" customWidth="1"/>
    <col min="2" max="2" width="60.21875" style="7" customWidth="1"/>
    <col min="3" max="3" width="28.77734375" style="1" customWidth="1"/>
    <col min="4" max="4" width="19.88671875" style="1" customWidth="1"/>
    <col min="5" max="5" width="23.5546875" style="4" customWidth="1"/>
    <col min="6" max="6" width="21.6640625" style="8" customWidth="1"/>
    <col min="7" max="7" width="21.5546875" style="4" customWidth="1"/>
    <col min="8" max="8" width="25.109375" style="4" customWidth="1"/>
    <col min="9" max="9" width="42.6640625" style="4" customWidth="1"/>
    <col min="10" max="10" width="30" style="4" customWidth="1"/>
    <col min="11" max="16384" width="9.109375" style="1"/>
  </cols>
  <sheetData>
    <row r="1" spans="1:10" ht="37.200000000000003" customHeight="1" x14ac:dyDescent="0.3">
      <c r="A1" s="43" t="s">
        <v>0</v>
      </c>
      <c r="B1" s="45" t="s">
        <v>12</v>
      </c>
      <c r="C1" s="45" t="s">
        <v>11</v>
      </c>
      <c r="D1" s="45" t="s">
        <v>27</v>
      </c>
      <c r="E1" s="39" t="s">
        <v>24</v>
      </c>
      <c r="F1" s="47" t="s">
        <v>25</v>
      </c>
      <c r="G1" s="39" t="s">
        <v>28</v>
      </c>
      <c r="H1" s="39" t="s">
        <v>26</v>
      </c>
      <c r="I1" s="39" t="s">
        <v>151</v>
      </c>
      <c r="J1" s="39" t="s">
        <v>18</v>
      </c>
    </row>
    <row r="2" spans="1:10" ht="64.8" customHeight="1" x14ac:dyDescent="0.3">
      <c r="A2" s="44"/>
      <c r="B2" s="46"/>
      <c r="C2" s="46"/>
      <c r="D2" s="46"/>
      <c r="E2" s="40"/>
      <c r="F2" s="48"/>
      <c r="G2" s="40"/>
      <c r="H2" s="40"/>
      <c r="I2" s="40"/>
      <c r="J2" s="40"/>
    </row>
    <row r="3" spans="1:10" ht="15.6" customHeight="1" x14ac:dyDescent="0.3">
      <c r="A3" s="9">
        <v>1</v>
      </c>
      <c r="B3" s="3">
        <v>2</v>
      </c>
      <c r="C3" s="2">
        <v>3</v>
      </c>
      <c r="D3" s="3">
        <v>4</v>
      </c>
      <c r="E3" s="2">
        <v>5</v>
      </c>
      <c r="F3" s="3">
        <v>6</v>
      </c>
      <c r="G3" s="2">
        <v>7</v>
      </c>
      <c r="H3" s="3">
        <v>8</v>
      </c>
      <c r="I3" s="2">
        <v>9</v>
      </c>
      <c r="J3" s="3">
        <v>10</v>
      </c>
    </row>
    <row r="4" spans="1:10" ht="73.8" customHeight="1" x14ac:dyDescent="0.4">
      <c r="A4" s="12" t="s">
        <v>39</v>
      </c>
      <c r="B4" s="11" t="s">
        <v>4</v>
      </c>
      <c r="C4" s="13"/>
      <c r="D4" s="12" t="s">
        <v>1</v>
      </c>
      <c r="E4" s="14">
        <v>100000</v>
      </c>
      <c r="F4" s="15">
        <v>100</v>
      </c>
      <c r="G4" s="16"/>
      <c r="H4" s="17"/>
      <c r="I4" s="18"/>
      <c r="J4" s="17" t="e">
        <f>E4/G4*H4</f>
        <v>#DIV/0!</v>
      </c>
    </row>
    <row r="5" spans="1:10" ht="73.8" customHeight="1" x14ac:dyDescent="0.4">
      <c r="A5" s="12" t="s">
        <v>40</v>
      </c>
      <c r="B5" s="11" t="s">
        <v>5</v>
      </c>
      <c r="C5" s="13"/>
      <c r="D5" s="19" t="s">
        <v>1</v>
      </c>
      <c r="E5" s="14">
        <v>100000</v>
      </c>
      <c r="F5" s="15">
        <v>100</v>
      </c>
      <c r="G5" s="16"/>
      <c r="H5" s="17"/>
      <c r="I5" s="18"/>
      <c r="J5" s="17" t="e">
        <f t="shared" ref="J5:J68" si="0">E5/G5*H5</f>
        <v>#DIV/0!</v>
      </c>
    </row>
    <row r="6" spans="1:10" ht="73.8" customHeight="1" x14ac:dyDescent="0.4">
      <c r="A6" s="12" t="s">
        <v>41</v>
      </c>
      <c r="B6" s="11" t="s">
        <v>6</v>
      </c>
      <c r="C6" s="13"/>
      <c r="D6" s="12" t="s">
        <v>1</v>
      </c>
      <c r="E6" s="14">
        <v>100000</v>
      </c>
      <c r="F6" s="15">
        <v>100</v>
      </c>
      <c r="G6" s="16"/>
      <c r="H6" s="17"/>
      <c r="I6" s="18"/>
      <c r="J6" s="17" t="e">
        <f t="shared" si="0"/>
        <v>#DIV/0!</v>
      </c>
    </row>
    <row r="7" spans="1:10" ht="73.8" customHeight="1" x14ac:dyDescent="0.4">
      <c r="A7" s="12" t="s">
        <v>42</v>
      </c>
      <c r="B7" s="11" t="s">
        <v>7</v>
      </c>
      <c r="C7" s="13"/>
      <c r="D7" s="12" t="s">
        <v>1</v>
      </c>
      <c r="E7" s="14">
        <v>30000</v>
      </c>
      <c r="F7" s="15">
        <v>100</v>
      </c>
      <c r="G7" s="16"/>
      <c r="H7" s="17"/>
      <c r="I7" s="18"/>
      <c r="J7" s="17" t="e">
        <f t="shared" si="0"/>
        <v>#DIV/0!</v>
      </c>
    </row>
    <row r="8" spans="1:10" ht="73.8" customHeight="1" x14ac:dyDescent="0.4">
      <c r="A8" s="12" t="s">
        <v>43</v>
      </c>
      <c r="B8" s="11" t="s">
        <v>212</v>
      </c>
      <c r="C8" s="13"/>
      <c r="D8" s="12" t="s">
        <v>1</v>
      </c>
      <c r="E8" s="14">
        <v>10000</v>
      </c>
      <c r="F8" s="15">
        <v>80</v>
      </c>
      <c r="G8" s="16"/>
      <c r="H8" s="17"/>
      <c r="I8" s="20"/>
      <c r="J8" s="17" t="e">
        <f t="shared" si="0"/>
        <v>#DIV/0!</v>
      </c>
    </row>
    <row r="9" spans="1:10" ht="75" customHeight="1" x14ac:dyDescent="0.4">
      <c r="A9" s="12" t="s">
        <v>44</v>
      </c>
      <c r="B9" s="11" t="s">
        <v>210</v>
      </c>
      <c r="C9" s="13"/>
      <c r="D9" s="12" t="s">
        <v>1</v>
      </c>
      <c r="E9" s="14">
        <v>10000</v>
      </c>
      <c r="F9" s="15">
        <v>80</v>
      </c>
      <c r="G9" s="16"/>
      <c r="H9" s="17"/>
      <c r="I9" s="20"/>
      <c r="J9" s="17" t="e">
        <f t="shared" si="0"/>
        <v>#DIV/0!</v>
      </c>
    </row>
    <row r="10" spans="1:10" ht="73.8" customHeight="1" x14ac:dyDescent="0.4">
      <c r="A10" s="12" t="s">
        <v>45</v>
      </c>
      <c r="B10" s="11" t="s">
        <v>213</v>
      </c>
      <c r="C10" s="13"/>
      <c r="D10" s="12" t="s">
        <v>1</v>
      </c>
      <c r="E10" s="14">
        <v>10000</v>
      </c>
      <c r="F10" s="15">
        <v>80</v>
      </c>
      <c r="G10" s="16"/>
      <c r="H10" s="17"/>
      <c r="I10" s="20"/>
      <c r="J10" s="17" t="e">
        <f t="shared" si="0"/>
        <v>#DIV/0!</v>
      </c>
    </row>
    <row r="11" spans="1:10" ht="73.8" customHeight="1" x14ac:dyDescent="0.4">
      <c r="A11" s="12" t="s">
        <v>46</v>
      </c>
      <c r="B11" s="11" t="s">
        <v>152</v>
      </c>
      <c r="C11" s="13"/>
      <c r="D11" s="12" t="s">
        <v>1</v>
      </c>
      <c r="E11" s="14">
        <v>10000</v>
      </c>
      <c r="F11" s="15">
        <v>100</v>
      </c>
      <c r="G11" s="16"/>
      <c r="H11" s="17"/>
      <c r="I11" s="20"/>
      <c r="J11" s="17" t="e">
        <f t="shared" si="0"/>
        <v>#DIV/0!</v>
      </c>
    </row>
    <row r="12" spans="1:10" ht="73.8" customHeight="1" x14ac:dyDescent="0.4">
      <c r="A12" s="12" t="s">
        <v>47</v>
      </c>
      <c r="B12" s="11" t="s">
        <v>153</v>
      </c>
      <c r="C12" s="13"/>
      <c r="D12" s="12" t="s">
        <v>1</v>
      </c>
      <c r="E12" s="14">
        <v>10500</v>
      </c>
      <c r="F12" s="15">
        <v>250</v>
      </c>
      <c r="G12" s="16"/>
      <c r="H12" s="17"/>
      <c r="I12" s="20"/>
      <c r="J12" s="17" t="e">
        <f t="shared" si="0"/>
        <v>#DIV/0!</v>
      </c>
    </row>
    <row r="13" spans="1:10" ht="73.8" customHeight="1" x14ac:dyDescent="0.4">
      <c r="A13" s="12" t="s">
        <v>48</v>
      </c>
      <c r="B13" s="11" t="s">
        <v>154</v>
      </c>
      <c r="C13" s="13"/>
      <c r="D13" s="12" t="s">
        <v>1</v>
      </c>
      <c r="E13" s="14">
        <v>7500</v>
      </c>
      <c r="F13" s="15">
        <v>25</v>
      </c>
      <c r="G13" s="16"/>
      <c r="H13" s="17"/>
      <c r="I13" s="20"/>
      <c r="J13" s="17" t="e">
        <f t="shared" si="0"/>
        <v>#DIV/0!</v>
      </c>
    </row>
    <row r="14" spans="1:10" ht="73.8" customHeight="1" x14ac:dyDescent="0.4">
      <c r="A14" s="12" t="s">
        <v>49</v>
      </c>
      <c r="B14" s="11" t="s">
        <v>155</v>
      </c>
      <c r="C14" s="13"/>
      <c r="D14" s="12" t="s">
        <v>1</v>
      </c>
      <c r="E14" s="14">
        <v>37000</v>
      </c>
      <c r="F14" s="15">
        <v>1000</v>
      </c>
      <c r="G14" s="16"/>
      <c r="H14" s="17"/>
      <c r="I14" s="20"/>
      <c r="J14" s="17" t="e">
        <f t="shared" si="0"/>
        <v>#DIV/0!</v>
      </c>
    </row>
    <row r="15" spans="1:10" ht="73.8" customHeight="1" x14ac:dyDescent="0.4">
      <c r="A15" s="12" t="s">
        <v>50</v>
      </c>
      <c r="B15" s="11" t="s">
        <v>214</v>
      </c>
      <c r="C15" s="13"/>
      <c r="D15" s="12" t="s">
        <v>1</v>
      </c>
      <c r="E15" s="14">
        <v>7000</v>
      </c>
      <c r="F15" s="15">
        <v>200</v>
      </c>
      <c r="G15" s="16"/>
      <c r="H15" s="17"/>
      <c r="I15" s="20"/>
      <c r="J15" s="17" t="e">
        <f t="shared" si="0"/>
        <v>#DIV/0!</v>
      </c>
    </row>
    <row r="16" spans="1:10" ht="73.8" customHeight="1" x14ac:dyDescent="0.4">
      <c r="A16" s="12" t="s">
        <v>51</v>
      </c>
      <c r="B16" s="11" t="s">
        <v>156</v>
      </c>
      <c r="C16" s="13"/>
      <c r="D16" s="19" t="s">
        <v>1</v>
      </c>
      <c r="E16" s="14">
        <v>5500</v>
      </c>
      <c r="F16" s="15">
        <v>500</v>
      </c>
      <c r="G16" s="16"/>
      <c r="H16" s="17"/>
      <c r="I16" s="20"/>
      <c r="J16" s="17" t="e">
        <f t="shared" si="0"/>
        <v>#DIV/0!</v>
      </c>
    </row>
    <row r="17" spans="1:10" ht="73.8" customHeight="1" x14ac:dyDescent="0.4">
      <c r="A17" s="12" t="s">
        <v>52</v>
      </c>
      <c r="B17" s="11" t="s">
        <v>157</v>
      </c>
      <c r="C17" s="13"/>
      <c r="D17" s="19" t="s">
        <v>1</v>
      </c>
      <c r="E17" s="14">
        <v>4000</v>
      </c>
      <c r="F17" s="15">
        <v>250</v>
      </c>
      <c r="G17" s="16"/>
      <c r="H17" s="17"/>
      <c r="I17" s="20"/>
      <c r="J17" s="17" t="e">
        <f t="shared" si="0"/>
        <v>#DIV/0!</v>
      </c>
    </row>
    <row r="18" spans="1:10" ht="73.8" customHeight="1" x14ac:dyDescent="0.4">
      <c r="A18" s="12" t="s">
        <v>53</v>
      </c>
      <c r="B18" s="11" t="s">
        <v>158</v>
      </c>
      <c r="C18" s="13"/>
      <c r="D18" s="19" t="s">
        <v>1</v>
      </c>
      <c r="E18" s="14">
        <v>30000</v>
      </c>
      <c r="F18" s="15">
        <v>1000</v>
      </c>
      <c r="G18" s="16"/>
      <c r="H18" s="17"/>
      <c r="I18" s="20"/>
      <c r="J18" s="17" t="e">
        <f t="shared" si="0"/>
        <v>#DIV/0!</v>
      </c>
    </row>
    <row r="19" spans="1:10" ht="73.8" customHeight="1" x14ac:dyDescent="0.4">
      <c r="A19" s="12" t="s">
        <v>54</v>
      </c>
      <c r="B19" s="11" t="s">
        <v>215</v>
      </c>
      <c r="C19" s="13"/>
      <c r="D19" s="19" t="s">
        <v>1</v>
      </c>
      <c r="E19" s="14">
        <v>30000</v>
      </c>
      <c r="F19" s="15">
        <v>1000</v>
      </c>
      <c r="G19" s="16"/>
      <c r="H19" s="17"/>
      <c r="I19" s="20"/>
      <c r="J19" s="17" t="e">
        <f t="shared" si="0"/>
        <v>#DIV/0!</v>
      </c>
    </row>
    <row r="20" spans="1:10" ht="73.8" customHeight="1" x14ac:dyDescent="0.4">
      <c r="A20" s="12" t="s">
        <v>55</v>
      </c>
      <c r="B20" s="11" t="s">
        <v>14</v>
      </c>
      <c r="C20" s="13"/>
      <c r="D20" s="19" t="s">
        <v>10</v>
      </c>
      <c r="E20" s="14">
        <v>2800</v>
      </c>
      <c r="F20" s="15">
        <v>70</v>
      </c>
      <c r="G20" s="16"/>
      <c r="H20" s="17"/>
      <c r="I20" s="20"/>
      <c r="J20" s="17" t="e">
        <f t="shared" si="0"/>
        <v>#DIV/0!</v>
      </c>
    </row>
    <row r="21" spans="1:10" ht="73.8" customHeight="1" x14ac:dyDescent="0.4">
      <c r="A21" s="12" t="s">
        <v>56</v>
      </c>
      <c r="B21" s="11" t="s">
        <v>159</v>
      </c>
      <c r="C21" s="13"/>
      <c r="D21" s="12" t="s">
        <v>1</v>
      </c>
      <c r="E21" s="14">
        <v>30000</v>
      </c>
      <c r="F21" s="15">
        <v>50</v>
      </c>
      <c r="G21" s="16"/>
      <c r="H21" s="17"/>
      <c r="I21" s="20"/>
      <c r="J21" s="17" t="e">
        <f t="shared" si="0"/>
        <v>#DIV/0!</v>
      </c>
    </row>
    <row r="22" spans="1:10" ht="73.8" customHeight="1" x14ac:dyDescent="0.4">
      <c r="A22" s="12" t="s">
        <v>57</v>
      </c>
      <c r="B22" s="11" t="s">
        <v>29</v>
      </c>
      <c r="C22" s="13"/>
      <c r="D22" s="12" t="s">
        <v>1</v>
      </c>
      <c r="E22" s="14">
        <v>15000</v>
      </c>
      <c r="F22" s="15">
        <v>50</v>
      </c>
      <c r="G22" s="16"/>
      <c r="H22" s="17"/>
      <c r="I22" s="20"/>
      <c r="J22" s="17" t="e">
        <f t="shared" si="0"/>
        <v>#DIV/0!</v>
      </c>
    </row>
    <row r="23" spans="1:10" ht="73.8" customHeight="1" x14ac:dyDescent="0.4">
      <c r="A23" s="12" t="s">
        <v>58</v>
      </c>
      <c r="B23" s="11" t="s">
        <v>160</v>
      </c>
      <c r="C23" s="13"/>
      <c r="D23" s="12" t="s">
        <v>1</v>
      </c>
      <c r="E23" s="14">
        <v>50000</v>
      </c>
      <c r="F23" s="15">
        <v>50</v>
      </c>
      <c r="G23" s="16"/>
      <c r="H23" s="17"/>
      <c r="I23" s="20"/>
      <c r="J23" s="17" t="e">
        <f t="shared" si="0"/>
        <v>#DIV/0!</v>
      </c>
    </row>
    <row r="24" spans="1:10" ht="73.8" customHeight="1" x14ac:dyDescent="0.4">
      <c r="A24" s="12" t="s">
        <v>59</v>
      </c>
      <c r="B24" s="11" t="s">
        <v>20</v>
      </c>
      <c r="C24" s="13"/>
      <c r="D24" s="12" t="s">
        <v>1</v>
      </c>
      <c r="E24" s="14">
        <v>50000</v>
      </c>
      <c r="F24" s="15">
        <v>50</v>
      </c>
      <c r="G24" s="16"/>
      <c r="H24" s="17"/>
      <c r="I24" s="20"/>
      <c r="J24" s="17" t="e">
        <f t="shared" si="0"/>
        <v>#DIV/0!</v>
      </c>
    </row>
    <row r="25" spans="1:10" ht="77.400000000000006" customHeight="1" x14ac:dyDescent="0.4">
      <c r="A25" s="12" t="s">
        <v>60</v>
      </c>
      <c r="B25" s="11" t="s">
        <v>161</v>
      </c>
      <c r="C25" s="13"/>
      <c r="D25" s="12" t="s">
        <v>1</v>
      </c>
      <c r="E25" s="14">
        <v>505000</v>
      </c>
      <c r="F25" s="15">
        <v>100</v>
      </c>
      <c r="G25" s="16"/>
      <c r="H25" s="17"/>
      <c r="I25" s="20"/>
      <c r="J25" s="17" t="e">
        <f t="shared" si="0"/>
        <v>#DIV/0!</v>
      </c>
    </row>
    <row r="26" spans="1:10" ht="73.8" customHeight="1" x14ac:dyDescent="0.4">
      <c r="A26" s="12" t="s">
        <v>61</v>
      </c>
      <c r="B26" s="11" t="s">
        <v>30</v>
      </c>
      <c r="C26" s="13"/>
      <c r="D26" s="12" t="s">
        <v>1</v>
      </c>
      <c r="E26" s="14">
        <v>42000</v>
      </c>
      <c r="F26" s="15">
        <v>50</v>
      </c>
      <c r="G26" s="16"/>
      <c r="H26" s="17"/>
      <c r="I26" s="20"/>
      <c r="J26" s="17" t="e">
        <f t="shared" si="0"/>
        <v>#DIV/0!</v>
      </c>
    </row>
    <row r="27" spans="1:10" ht="73.8" customHeight="1" x14ac:dyDescent="0.3">
      <c r="A27" s="12" t="s">
        <v>62</v>
      </c>
      <c r="B27" s="11" t="s">
        <v>31</v>
      </c>
      <c r="C27" s="11"/>
      <c r="D27" s="19" t="s">
        <v>1</v>
      </c>
      <c r="E27" s="21">
        <v>42000</v>
      </c>
      <c r="F27" s="22">
        <v>50</v>
      </c>
      <c r="G27" s="23"/>
      <c r="H27" s="24"/>
      <c r="I27" s="20"/>
      <c r="J27" s="17" t="e">
        <f t="shared" si="0"/>
        <v>#DIV/0!</v>
      </c>
    </row>
    <row r="28" spans="1:10" ht="73.8" customHeight="1" x14ac:dyDescent="0.3">
      <c r="A28" s="12" t="s">
        <v>63</v>
      </c>
      <c r="B28" s="11" t="s">
        <v>162</v>
      </c>
      <c r="C28" s="11"/>
      <c r="D28" s="19" t="s">
        <v>1</v>
      </c>
      <c r="E28" s="21">
        <v>2100</v>
      </c>
      <c r="F28" s="22">
        <v>70</v>
      </c>
      <c r="G28" s="23"/>
      <c r="H28" s="24"/>
      <c r="I28" s="20"/>
      <c r="J28" s="17" t="e">
        <f t="shared" si="0"/>
        <v>#DIV/0!</v>
      </c>
    </row>
    <row r="29" spans="1:10" ht="73.8" customHeight="1" x14ac:dyDescent="0.3">
      <c r="A29" s="12" t="s">
        <v>64</v>
      </c>
      <c r="B29" s="11" t="s">
        <v>163</v>
      </c>
      <c r="C29" s="11"/>
      <c r="D29" s="19" t="s">
        <v>1</v>
      </c>
      <c r="E29" s="21">
        <v>2040</v>
      </c>
      <c r="F29" s="22">
        <v>60</v>
      </c>
      <c r="G29" s="23"/>
      <c r="H29" s="24"/>
      <c r="I29" s="20"/>
      <c r="J29" s="17" t="e">
        <f t="shared" si="0"/>
        <v>#DIV/0!</v>
      </c>
    </row>
    <row r="30" spans="1:10" ht="73.8" customHeight="1" x14ac:dyDescent="0.4">
      <c r="A30" s="12" t="s">
        <v>65</v>
      </c>
      <c r="B30" s="11" t="s">
        <v>164</v>
      </c>
      <c r="C30" s="13"/>
      <c r="D30" s="12" t="s">
        <v>1</v>
      </c>
      <c r="E30" s="14">
        <v>3500</v>
      </c>
      <c r="F30" s="15">
        <v>100</v>
      </c>
      <c r="G30" s="16"/>
      <c r="H30" s="17"/>
      <c r="I30" s="20"/>
      <c r="J30" s="17" t="e">
        <f t="shared" si="0"/>
        <v>#DIV/0!</v>
      </c>
    </row>
    <row r="31" spans="1:10" ht="73.8" customHeight="1" x14ac:dyDescent="0.3">
      <c r="A31" s="12" t="s">
        <v>66</v>
      </c>
      <c r="B31" s="11" t="s">
        <v>165</v>
      </c>
      <c r="C31" s="25"/>
      <c r="D31" s="12" t="s">
        <v>1</v>
      </c>
      <c r="E31" s="14">
        <v>5000</v>
      </c>
      <c r="F31" s="15">
        <v>100</v>
      </c>
      <c r="G31" s="16"/>
      <c r="H31" s="17"/>
      <c r="I31" s="20"/>
      <c r="J31" s="17" t="e">
        <f t="shared" si="0"/>
        <v>#DIV/0!</v>
      </c>
    </row>
    <row r="32" spans="1:10" ht="73.8" customHeight="1" x14ac:dyDescent="0.4">
      <c r="A32" s="12" t="s">
        <v>67</v>
      </c>
      <c r="B32" s="11" t="s">
        <v>32</v>
      </c>
      <c r="C32" s="13"/>
      <c r="D32" s="19" t="s">
        <v>1</v>
      </c>
      <c r="E32" s="14">
        <v>4500</v>
      </c>
      <c r="F32" s="15">
        <v>50</v>
      </c>
      <c r="G32" s="16"/>
      <c r="H32" s="17"/>
      <c r="I32" s="20"/>
      <c r="J32" s="17" t="e">
        <f t="shared" si="0"/>
        <v>#DIV/0!</v>
      </c>
    </row>
    <row r="33" spans="1:10" ht="73.8" customHeight="1" x14ac:dyDescent="0.3">
      <c r="A33" s="12" t="s">
        <v>68</v>
      </c>
      <c r="B33" s="11" t="s">
        <v>33</v>
      </c>
      <c r="C33" s="25"/>
      <c r="D33" s="12" t="s">
        <v>1</v>
      </c>
      <c r="E33" s="14">
        <v>4500</v>
      </c>
      <c r="F33" s="15">
        <v>50</v>
      </c>
      <c r="G33" s="16"/>
      <c r="H33" s="17"/>
      <c r="I33" s="20"/>
      <c r="J33" s="17" t="e">
        <f t="shared" si="0"/>
        <v>#DIV/0!</v>
      </c>
    </row>
    <row r="34" spans="1:10" ht="79.8" customHeight="1" x14ac:dyDescent="0.4">
      <c r="A34" s="12" t="s">
        <v>69</v>
      </c>
      <c r="B34" s="11" t="s">
        <v>13</v>
      </c>
      <c r="C34" s="13"/>
      <c r="D34" s="12" t="s">
        <v>1</v>
      </c>
      <c r="E34" s="14">
        <v>100000</v>
      </c>
      <c r="F34" s="15">
        <v>400</v>
      </c>
      <c r="G34" s="16"/>
      <c r="H34" s="17"/>
      <c r="I34" s="20"/>
      <c r="J34" s="17" t="e">
        <f t="shared" si="0"/>
        <v>#DIV/0!</v>
      </c>
    </row>
    <row r="35" spans="1:10" ht="73.8" customHeight="1" x14ac:dyDescent="0.4">
      <c r="A35" s="12" t="s">
        <v>70</v>
      </c>
      <c r="B35" s="11" t="s">
        <v>216</v>
      </c>
      <c r="C35" s="13"/>
      <c r="D35" s="12" t="s">
        <v>1</v>
      </c>
      <c r="E35" s="14">
        <v>1150000</v>
      </c>
      <c r="F35" s="15">
        <v>1000</v>
      </c>
      <c r="G35" s="16"/>
      <c r="H35" s="17"/>
      <c r="I35" s="20"/>
      <c r="J35" s="17" t="e">
        <f t="shared" si="0"/>
        <v>#DIV/0!</v>
      </c>
    </row>
    <row r="36" spans="1:10" ht="73.8" customHeight="1" x14ac:dyDescent="0.4">
      <c r="A36" s="12" t="s">
        <v>71</v>
      </c>
      <c r="B36" s="11" t="s">
        <v>166</v>
      </c>
      <c r="C36" s="13"/>
      <c r="D36" s="12" t="s">
        <v>1</v>
      </c>
      <c r="E36" s="14">
        <v>1200</v>
      </c>
      <c r="F36" s="15">
        <v>100</v>
      </c>
      <c r="G36" s="16"/>
      <c r="H36" s="17"/>
      <c r="I36" s="20"/>
      <c r="J36" s="17" t="e">
        <f t="shared" si="0"/>
        <v>#DIV/0!</v>
      </c>
    </row>
    <row r="37" spans="1:10" ht="73.8" customHeight="1" x14ac:dyDescent="0.4">
      <c r="A37" s="12" t="s">
        <v>72</v>
      </c>
      <c r="B37" s="11" t="s">
        <v>167</v>
      </c>
      <c r="C37" s="13"/>
      <c r="D37" s="12" t="s">
        <v>1</v>
      </c>
      <c r="E37" s="14">
        <v>1200</v>
      </c>
      <c r="F37" s="15">
        <v>100</v>
      </c>
      <c r="G37" s="16"/>
      <c r="H37" s="17"/>
      <c r="I37" s="20"/>
      <c r="J37" s="17" t="e">
        <f t="shared" si="0"/>
        <v>#DIV/0!</v>
      </c>
    </row>
    <row r="38" spans="1:10" ht="73.8" customHeight="1" x14ac:dyDescent="0.4">
      <c r="A38" s="12" t="s">
        <v>73</v>
      </c>
      <c r="B38" s="11" t="s">
        <v>34</v>
      </c>
      <c r="C38" s="13"/>
      <c r="D38" s="12" t="s">
        <v>10</v>
      </c>
      <c r="E38" s="14">
        <v>600</v>
      </c>
      <c r="F38" s="15">
        <v>50</v>
      </c>
      <c r="G38" s="16"/>
      <c r="H38" s="17"/>
      <c r="I38" s="20"/>
      <c r="J38" s="17" t="e">
        <f t="shared" si="0"/>
        <v>#DIV/0!</v>
      </c>
    </row>
    <row r="39" spans="1:10" ht="73.8" customHeight="1" x14ac:dyDescent="0.4">
      <c r="A39" s="12" t="s">
        <v>74</v>
      </c>
      <c r="B39" s="11" t="s">
        <v>35</v>
      </c>
      <c r="C39" s="13"/>
      <c r="D39" s="12" t="s">
        <v>1</v>
      </c>
      <c r="E39" s="14">
        <v>2000</v>
      </c>
      <c r="F39" s="15">
        <v>500</v>
      </c>
      <c r="G39" s="16"/>
      <c r="H39" s="17"/>
      <c r="I39" s="20"/>
      <c r="J39" s="17" t="e">
        <f t="shared" si="0"/>
        <v>#DIV/0!</v>
      </c>
    </row>
    <row r="40" spans="1:10" ht="84" customHeight="1" x14ac:dyDescent="0.4">
      <c r="A40" s="12" t="s">
        <v>75</v>
      </c>
      <c r="B40" s="11" t="s">
        <v>36</v>
      </c>
      <c r="C40" s="13"/>
      <c r="D40" s="12" t="s">
        <v>1</v>
      </c>
      <c r="E40" s="14">
        <v>450</v>
      </c>
      <c r="F40" s="15">
        <v>5</v>
      </c>
      <c r="G40" s="16"/>
      <c r="H40" s="17"/>
      <c r="I40" s="20"/>
      <c r="J40" s="17" t="e">
        <f t="shared" si="0"/>
        <v>#DIV/0!</v>
      </c>
    </row>
    <row r="41" spans="1:10" ht="73.8" customHeight="1" x14ac:dyDescent="0.4">
      <c r="A41" s="12" t="s">
        <v>76</v>
      </c>
      <c r="B41" s="11" t="s">
        <v>168</v>
      </c>
      <c r="C41" s="13"/>
      <c r="D41" s="12" t="s">
        <v>1</v>
      </c>
      <c r="E41" s="14">
        <v>1400</v>
      </c>
      <c r="F41" s="15">
        <v>1</v>
      </c>
      <c r="G41" s="16"/>
      <c r="H41" s="17"/>
      <c r="I41" s="20"/>
      <c r="J41" s="17" t="e">
        <f t="shared" si="0"/>
        <v>#DIV/0!</v>
      </c>
    </row>
    <row r="42" spans="1:10" ht="73.8" customHeight="1" x14ac:dyDescent="0.4">
      <c r="A42" s="12" t="s">
        <v>77</v>
      </c>
      <c r="B42" s="11" t="s">
        <v>169</v>
      </c>
      <c r="C42" s="13"/>
      <c r="D42" s="12" t="s">
        <v>1</v>
      </c>
      <c r="E42" s="14">
        <v>900</v>
      </c>
      <c r="F42" s="15">
        <v>1</v>
      </c>
      <c r="G42" s="16"/>
      <c r="H42" s="17"/>
      <c r="I42" s="20"/>
      <c r="J42" s="17" t="e">
        <f t="shared" si="0"/>
        <v>#DIV/0!</v>
      </c>
    </row>
    <row r="43" spans="1:10" ht="73.8" customHeight="1" x14ac:dyDescent="0.4">
      <c r="A43" s="12" t="s">
        <v>78</v>
      </c>
      <c r="B43" s="11" t="s">
        <v>170</v>
      </c>
      <c r="C43" s="13"/>
      <c r="D43" s="12" t="s">
        <v>1</v>
      </c>
      <c r="E43" s="14">
        <v>2500</v>
      </c>
      <c r="F43" s="15">
        <v>200</v>
      </c>
      <c r="G43" s="16"/>
      <c r="H43" s="17"/>
      <c r="I43" s="20"/>
      <c r="J43" s="17" t="e">
        <f t="shared" si="0"/>
        <v>#DIV/0!</v>
      </c>
    </row>
    <row r="44" spans="1:10" ht="90.6" customHeight="1" x14ac:dyDescent="0.4">
      <c r="A44" s="12" t="s">
        <v>79</v>
      </c>
      <c r="B44" s="11" t="s">
        <v>171</v>
      </c>
      <c r="C44" s="13"/>
      <c r="D44" s="12" t="s">
        <v>1</v>
      </c>
      <c r="E44" s="14">
        <v>3000</v>
      </c>
      <c r="F44" s="15">
        <v>100</v>
      </c>
      <c r="G44" s="16"/>
      <c r="H44" s="17"/>
      <c r="I44" s="20"/>
      <c r="J44" s="17" t="e">
        <f t="shared" si="0"/>
        <v>#DIV/0!</v>
      </c>
    </row>
    <row r="45" spans="1:10" ht="85.2" customHeight="1" x14ac:dyDescent="0.4">
      <c r="A45" s="12" t="s">
        <v>80</v>
      </c>
      <c r="B45" s="11" t="s">
        <v>172</v>
      </c>
      <c r="C45" s="13"/>
      <c r="D45" s="12" t="s">
        <v>1</v>
      </c>
      <c r="E45" s="14">
        <v>4000</v>
      </c>
      <c r="F45" s="15">
        <v>100</v>
      </c>
      <c r="G45" s="16"/>
      <c r="H45" s="17"/>
      <c r="I45" s="20"/>
      <c r="J45" s="17" t="e">
        <f t="shared" si="0"/>
        <v>#DIV/0!</v>
      </c>
    </row>
    <row r="46" spans="1:10" ht="85.2" customHeight="1" x14ac:dyDescent="0.4">
      <c r="A46" s="12" t="s">
        <v>81</v>
      </c>
      <c r="B46" s="11" t="s">
        <v>218</v>
      </c>
      <c r="C46" s="13"/>
      <c r="D46" s="12" t="s">
        <v>1</v>
      </c>
      <c r="E46" s="14">
        <v>1000</v>
      </c>
      <c r="F46" s="14">
        <v>200</v>
      </c>
      <c r="G46" s="16"/>
      <c r="H46" s="17"/>
      <c r="I46" s="20"/>
      <c r="J46" s="17" t="e">
        <f t="shared" si="0"/>
        <v>#DIV/0!</v>
      </c>
    </row>
    <row r="47" spans="1:10" ht="107.4" customHeight="1" x14ac:dyDescent="0.4">
      <c r="A47" s="12" t="s">
        <v>82</v>
      </c>
      <c r="B47" s="11" t="s">
        <v>217</v>
      </c>
      <c r="C47" s="13"/>
      <c r="D47" s="12" t="s">
        <v>1</v>
      </c>
      <c r="E47" s="14">
        <v>3000</v>
      </c>
      <c r="F47" s="14">
        <v>200</v>
      </c>
      <c r="G47" s="16"/>
      <c r="H47" s="17"/>
      <c r="I47" s="20"/>
      <c r="J47" s="17" t="e">
        <f t="shared" si="0"/>
        <v>#DIV/0!</v>
      </c>
    </row>
    <row r="48" spans="1:10" ht="91.2" customHeight="1" x14ac:dyDescent="0.4">
      <c r="A48" s="12" t="s">
        <v>83</v>
      </c>
      <c r="B48" s="11" t="s">
        <v>173</v>
      </c>
      <c r="C48" s="13"/>
      <c r="D48" s="12" t="s">
        <v>1</v>
      </c>
      <c r="E48" s="14">
        <v>14000</v>
      </c>
      <c r="F48" s="14">
        <v>200</v>
      </c>
      <c r="G48" s="16"/>
      <c r="H48" s="17"/>
      <c r="I48" s="20"/>
      <c r="J48" s="17" t="e">
        <f t="shared" si="0"/>
        <v>#DIV/0!</v>
      </c>
    </row>
    <row r="49" spans="1:10" ht="73.8" customHeight="1" x14ac:dyDescent="0.4">
      <c r="A49" s="12" t="s">
        <v>84</v>
      </c>
      <c r="B49" s="11" t="s">
        <v>37</v>
      </c>
      <c r="C49" s="13"/>
      <c r="D49" s="12" t="s">
        <v>1</v>
      </c>
      <c r="E49" s="14">
        <v>2500</v>
      </c>
      <c r="F49" s="14">
        <v>50</v>
      </c>
      <c r="G49" s="16"/>
      <c r="H49" s="17"/>
      <c r="I49" s="20"/>
      <c r="J49" s="17" t="e">
        <f t="shared" si="0"/>
        <v>#DIV/0!</v>
      </c>
    </row>
    <row r="50" spans="1:10" ht="73.8" customHeight="1" x14ac:dyDescent="0.4">
      <c r="A50" s="12" t="s">
        <v>85</v>
      </c>
      <c r="B50" s="11" t="s">
        <v>174</v>
      </c>
      <c r="C50" s="13"/>
      <c r="D50" s="12" t="s">
        <v>1</v>
      </c>
      <c r="E50" s="14">
        <v>1000</v>
      </c>
      <c r="F50" s="14">
        <v>1000</v>
      </c>
      <c r="G50" s="16"/>
      <c r="H50" s="17"/>
      <c r="I50" s="20"/>
      <c r="J50" s="17" t="e">
        <f t="shared" si="0"/>
        <v>#DIV/0!</v>
      </c>
    </row>
    <row r="51" spans="1:10" ht="73.8" customHeight="1" x14ac:dyDescent="0.4">
      <c r="A51" s="12" t="s">
        <v>86</v>
      </c>
      <c r="B51" s="11" t="s">
        <v>175</v>
      </c>
      <c r="C51" s="13"/>
      <c r="D51" s="12" t="s">
        <v>1</v>
      </c>
      <c r="E51" s="14">
        <v>1000</v>
      </c>
      <c r="F51" s="14">
        <v>1000</v>
      </c>
      <c r="G51" s="16"/>
      <c r="H51" s="17"/>
      <c r="I51" s="20"/>
      <c r="J51" s="17" t="e">
        <f t="shared" si="0"/>
        <v>#DIV/0!</v>
      </c>
    </row>
    <row r="52" spans="1:10" ht="73.8" customHeight="1" x14ac:dyDescent="0.4">
      <c r="A52" s="12" t="s">
        <v>87</v>
      </c>
      <c r="B52" s="11" t="s">
        <v>176</v>
      </c>
      <c r="C52" s="13"/>
      <c r="D52" s="12" t="s">
        <v>2</v>
      </c>
      <c r="E52" s="14">
        <v>30</v>
      </c>
      <c r="F52" s="14">
        <v>10</v>
      </c>
      <c r="G52" s="16"/>
      <c r="H52" s="17"/>
      <c r="I52" s="20"/>
      <c r="J52" s="17" t="e">
        <f t="shared" si="0"/>
        <v>#DIV/0!</v>
      </c>
    </row>
    <row r="53" spans="1:10" ht="73.8" customHeight="1" x14ac:dyDescent="0.4">
      <c r="A53" s="12" t="s">
        <v>88</v>
      </c>
      <c r="B53" s="11" t="s">
        <v>177</v>
      </c>
      <c r="C53" s="13"/>
      <c r="D53" s="12" t="s">
        <v>1</v>
      </c>
      <c r="E53" s="14">
        <v>1700000</v>
      </c>
      <c r="F53" s="14">
        <v>1000</v>
      </c>
      <c r="G53" s="16"/>
      <c r="H53" s="17"/>
      <c r="I53" s="20"/>
      <c r="J53" s="17" t="e">
        <f t="shared" si="0"/>
        <v>#DIV/0!</v>
      </c>
    </row>
    <row r="54" spans="1:10" ht="73.8" customHeight="1" x14ac:dyDescent="0.4">
      <c r="A54" s="12" t="s">
        <v>89</v>
      </c>
      <c r="B54" s="11" t="s">
        <v>15</v>
      </c>
      <c r="C54" s="13"/>
      <c r="D54" s="12" t="s">
        <v>1</v>
      </c>
      <c r="E54" s="14">
        <v>1200000</v>
      </c>
      <c r="F54" s="14">
        <v>200</v>
      </c>
      <c r="G54" s="16"/>
      <c r="H54" s="17"/>
      <c r="I54" s="20"/>
      <c r="J54" s="17" t="e">
        <f t="shared" si="0"/>
        <v>#DIV/0!</v>
      </c>
    </row>
    <row r="55" spans="1:10" ht="73.8" customHeight="1" x14ac:dyDescent="0.4">
      <c r="A55" s="12" t="s">
        <v>90</v>
      </c>
      <c r="B55" s="11" t="s">
        <v>219</v>
      </c>
      <c r="C55" s="13"/>
      <c r="D55" s="12" t="s">
        <v>1</v>
      </c>
      <c r="E55" s="14">
        <v>19000</v>
      </c>
      <c r="F55" s="14">
        <v>100</v>
      </c>
      <c r="G55" s="16"/>
      <c r="H55" s="17"/>
      <c r="I55" s="20"/>
      <c r="J55" s="17" t="e">
        <f t="shared" si="0"/>
        <v>#DIV/0!</v>
      </c>
    </row>
    <row r="56" spans="1:10" ht="73.8" customHeight="1" x14ac:dyDescent="0.4">
      <c r="A56" s="12" t="s">
        <v>91</v>
      </c>
      <c r="B56" s="11" t="s">
        <v>38</v>
      </c>
      <c r="C56" s="13"/>
      <c r="D56" s="12" t="s">
        <v>1</v>
      </c>
      <c r="E56" s="14">
        <v>48000</v>
      </c>
      <c r="F56" s="14">
        <v>100</v>
      </c>
      <c r="G56" s="16"/>
      <c r="H56" s="17"/>
      <c r="I56" s="20"/>
      <c r="J56" s="17" t="e">
        <f t="shared" si="0"/>
        <v>#DIV/0!</v>
      </c>
    </row>
    <row r="57" spans="1:10" ht="73.8" customHeight="1" x14ac:dyDescent="0.4">
      <c r="A57" s="12" t="s">
        <v>92</v>
      </c>
      <c r="B57" s="11" t="s">
        <v>9</v>
      </c>
      <c r="C57" s="13"/>
      <c r="D57" s="12" t="s">
        <v>1</v>
      </c>
      <c r="E57" s="14">
        <v>1700</v>
      </c>
      <c r="F57" s="14">
        <v>50</v>
      </c>
      <c r="G57" s="16"/>
      <c r="H57" s="17"/>
      <c r="I57" s="20"/>
      <c r="J57" s="17" t="e">
        <f t="shared" si="0"/>
        <v>#DIV/0!</v>
      </c>
    </row>
    <row r="58" spans="1:10" ht="73.8" customHeight="1" x14ac:dyDescent="0.4">
      <c r="A58" s="12" t="s">
        <v>93</v>
      </c>
      <c r="B58" s="11" t="s">
        <v>178</v>
      </c>
      <c r="C58" s="13"/>
      <c r="D58" s="12" t="s">
        <v>10</v>
      </c>
      <c r="E58" s="14">
        <v>25500</v>
      </c>
      <c r="F58" s="14">
        <v>150</v>
      </c>
      <c r="G58" s="16"/>
      <c r="H58" s="17"/>
      <c r="I58" s="20"/>
      <c r="J58" s="17" t="e">
        <f t="shared" si="0"/>
        <v>#DIV/0!</v>
      </c>
    </row>
    <row r="59" spans="1:10" ht="73.8" customHeight="1" x14ac:dyDescent="0.3">
      <c r="A59" s="12" t="s">
        <v>94</v>
      </c>
      <c r="B59" s="11" t="s">
        <v>179</v>
      </c>
      <c r="C59" s="25"/>
      <c r="D59" s="12" t="s">
        <v>10</v>
      </c>
      <c r="E59" s="14">
        <v>13500</v>
      </c>
      <c r="F59" s="14">
        <v>150</v>
      </c>
      <c r="G59" s="16"/>
      <c r="H59" s="17"/>
      <c r="I59" s="20"/>
      <c r="J59" s="17" t="e">
        <f t="shared" si="0"/>
        <v>#DIV/0!</v>
      </c>
    </row>
    <row r="60" spans="1:10" ht="73.8" customHeight="1" x14ac:dyDescent="0.3">
      <c r="A60" s="12" t="s">
        <v>95</v>
      </c>
      <c r="B60" s="11" t="s">
        <v>180</v>
      </c>
      <c r="C60" s="25"/>
      <c r="D60" s="12" t="s">
        <v>10</v>
      </c>
      <c r="E60" s="14">
        <v>2450</v>
      </c>
      <c r="F60" s="14">
        <v>50</v>
      </c>
      <c r="G60" s="16"/>
      <c r="H60" s="17"/>
      <c r="I60" s="20"/>
      <c r="J60" s="17" t="e">
        <f t="shared" si="0"/>
        <v>#DIV/0!</v>
      </c>
    </row>
    <row r="61" spans="1:10" ht="85.2" customHeight="1" x14ac:dyDescent="0.4">
      <c r="A61" s="12" t="s">
        <v>96</v>
      </c>
      <c r="B61" s="11" t="s">
        <v>16</v>
      </c>
      <c r="C61" s="13"/>
      <c r="D61" s="12" t="s">
        <v>10</v>
      </c>
      <c r="E61" s="14">
        <v>75000</v>
      </c>
      <c r="F61" s="14" t="s">
        <v>19</v>
      </c>
      <c r="G61" s="16"/>
      <c r="H61" s="17"/>
      <c r="I61" s="20"/>
      <c r="J61" s="17" t="e">
        <f t="shared" si="0"/>
        <v>#DIV/0!</v>
      </c>
    </row>
    <row r="62" spans="1:10" ht="73.8" customHeight="1" x14ac:dyDescent="0.4">
      <c r="A62" s="12" t="s">
        <v>97</v>
      </c>
      <c r="B62" s="11" t="s">
        <v>181</v>
      </c>
      <c r="C62" s="13"/>
      <c r="D62" s="12" t="s">
        <v>10</v>
      </c>
      <c r="E62" s="14">
        <v>124000</v>
      </c>
      <c r="F62" s="14" t="s">
        <v>21</v>
      </c>
      <c r="G62" s="16"/>
      <c r="H62" s="17"/>
      <c r="I62" s="20"/>
      <c r="J62" s="17" t="e">
        <f t="shared" si="0"/>
        <v>#DIV/0!</v>
      </c>
    </row>
    <row r="63" spans="1:10" ht="73.8" customHeight="1" x14ac:dyDescent="0.3">
      <c r="A63" s="12" t="s">
        <v>98</v>
      </c>
      <c r="B63" s="11" t="s">
        <v>182</v>
      </c>
      <c r="C63" s="25"/>
      <c r="D63" s="12" t="s">
        <v>10</v>
      </c>
      <c r="E63" s="14">
        <v>94000</v>
      </c>
      <c r="F63" s="14" t="s">
        <v>21</v>
      </c>
      <c r="G63" s="16"/>
      <c r="H63" s="17"/>
      <c r="I63" s="20"/>
      <c r="J63" s="17" t="e">
        <f t="shared" si="0"/>
        <v>#DIV/0!</v>
      </c>
    </row>
    <row r="64" spans="1:10" ht="92.4" customHeight="1" x14ac:dyDescent="0.4">
      <c r="A64" s="12" t="s">
        <v>99</v>
      </c>
      <c r="B64" s="11" t="s">
        <v>183</v>
      </c>
      <c r="C64" s="13"/>
      <c r="D64" s="12" t="s">
        <v>10</v>
      </c>
      <c r="E64" s="14">
        <v>16000</v>
      </c>
      <c r="F64" s="14" t="s">
        <v>22</v>
      </c>
      <c r="G64" s="16"/>
      <c r="H64" s="17"/>
      <c r="I64" s="20"/>
      <c r="J64" s="17" t="e">
        <f t="shared" si="0"/>
        <v>#DIV/0!</v>
      </c>
    </row>
    <row r="65" spans="1:10" ht="92.4" customHeight="1" x14ac:dyDescent="0.3">
      <c r="A65" s="12" t="s">
        <v>100</v>
      </c>
      <c r="B65" s="11" t="s">
        <v>184</v>
      </c>
      <c r="C65" s="25"/>
      <c r="D65" s="12" t="s">
        <v>10</v>
      </c>
      <c r="E65" s="14">
        <v>16000</v>
      </c>
      <c r="F65" s="14" t="s">
        <v>22</v>
      </c>
      <c r="G65" s="16"/>
      <c r="H65" s="17"/>
      <c r="I65" s="20"/>
      <c r="J65" s="17" t="e">
        <f t="shared" si="0"/>
        <v>#DIV/0!</v>
      </c>
    </row>
    <row r="66" spans="1:10" ht="118.8" customHeight="1" x14ac:dyDescent="0.3">
      <c r="A66" s="12" t="s">
        <v>101</v>
      </c>
      <c r="B66" s="11" t="s">
        <v>211</v>
      </c>
      <c r="C66" s="25"/>
      <c r="D66" s="12" t="s">
        <v>10</v>
      </c>
      <c r="E66" s="14">
        <v>35000</v>
      </c>
      <c r="F66" s="14" t="s">
        <v>22</v>
      </c>
      <c r="G66" s="16"/>
      <c r="H66" s="17"/>
      <c r="I66" s="20"/>
      <c r="J66" s="17" t="e">
        <f t="shared" si="0"/>
        <v>#DIV/0!</v>
      </c>
    </row>
    <row r="67" spans="1:10" ht="108" customHeight="1" x14ac:dyDescent="0.3">
      <c r="A67" s="12" t="s">
        <v>102</v>
      </c>
      <c r="B67" s="11" t="s">
        <v>220</v>
      </c>
      <c r="C67" s="25"/>
      <c r="D67" s="12" t="s">
        <v>1</v>
      </c>
      <c r="E67" s="14">
        <v>3000</v>
      </c>
      <c r="F67" s="14">
        <v>100</v>
      </c>
      <c r="G67" s="16"/>
      <c r="H67" s="17"/>
      <c r="I67" s="20"/>
      <c r="J67" s="17" t="e">
        <f t="shared" si="0"/>
        <v>#DIV/0!</v>
      </c>
    </row>
    <row r="68" spans="1:10" ht="95.4" customHeight="1" x14ac:dyDescent="0.3">
      <c r="A68" s="12" t="s">
        <v>103</v>
      </c>
      <c r="B68" s="11" t="s">
        <v>221</v>
      </c>
      <c r="C68" s="25"/>
      <c r="D68" s="12" t="s">
        <v>1</v>
      </c>
      <c r="E68" s="14">
        <v>5000</v>
      </c>
      <c r="F68" s="14">
        <v>100</v>
      </c>
      <c r="G68" s="16"/>
      <c r="H68" s="17"/>
      <c r="I68" s="20"/>
      <c r="J68" s="17" t="e">
        <f t="shared" si="0"/>
        <v>#DIV/0!</v>
      </c>
    </row>
    <row r="69" spans="1:10" ht="82.8" customHeight="1" x14ac:dyDescent="0.4">
      <c r="A69" s="12" t="s">
        <v>104</v>
      </c>
      <c r="B69" s="11" t="s">
        <v>222</v>
      </c>
      <c r="C69" s="13"/>
      <c r="D69" s="12" t="s">
        <v>1</v>
      </c>
      <c r="E69" s="14">
        <v>1600</v>
      </c>
      <c r="F69" s="14">
        <v>10</v>
      </c>
      <c r="G69" s="16"/>
      <c r="H69" s="17"/>
      <c r="I69" s="20"/>
      <c r="J69" s="17" t="e">
        <f t="shared" ref="J69:J114" si="1">E69/G69*H69</f>
        <v>#DIV/0!</v>
      </c>
    </row>
    <row r="70" spans="1:10" ht="73.8" customHeight="1" x14ac:dyDescent="0.4">
      <c r="A70" s="12" t="s">
        <v>105</v>
      </c>
      <c r="B70" s="11" t="s">
        <v>185</v>
      </c>
      <c r="C70" s="13"/>
      <c r="D70" s="12" t="s">
        <v>1</v>
      </c>
      <c r="E70" s="14">
        <v>1980</v>
      </c>
      <c r="F70" s="14">
        <v>5</v>
      </c>
      <c r="G70" s="16"/>
      <c r="H70" s="17"/>
      <c r="I70" s="20"/>
      <c r="J70" s="17" t="e">
        <f t="shared" si="1"/>
        <v>#DIV/0!</v>
      </c>
    </row>
    <row r="71" spans="1:10" ht="74.400000000000006" customHeight="1" x14ac:dyDescent="0.4">
      <c r="A71" s="12" t="s">
        <v>106</v>
      </c>
      <c r="B71" s="11" t="s">
        <v>186</v>
      </c>
      <c r="C71" s="13"/>
      <c r="D71" s="12" t="s">
        <v>2</v>
      </c>
      <c r="E71" s="14">
        <v>200</v>
      </c>
      <c r="F71" s="15">
        <v>2.5</v>
      </c>
      <c r="G71" s="16"/>
      <c r="H71" s="17"/>
      <c r="I71" s="20"/>
      <c r="J71" s="17" t="e">
        <f t="shared" si="1"/>
        <v>#DIV/0!</v>
      </c>
    </row>
    <row r="72" spans="1:10" ht="73.8" customHeight="1" x14ac:dyDescent="0.4">
      <c r="A72" s="12" t="s">
        <v>107</v>
      </c>
      <c r="B72" s="11" t="s">
        <v>17</v>
      </c>
      <c r="C72" s="13"/>
      <c r="D72" s="12" t="s">
        <v>2</v>
      </c>
      <c r="E72" s="14">
        <v>375</v>
      </c>
      <c r="F72" s="15">
        <v>2.5</v>
      </c>
      <c r="G72" s="16"/>
      <c r="H72" s="17"/>
      <c r="I72" s="20"/>
      <c r="J72" s="17" t="e">
        <f t="shared" si="1"/>
        <v>#DIV/0!</v>
      </c>
    </row>
    <row r="73" spans="1:10" ht="73.8" customHeight="1" x14ac:dyDescent="0.4">
      <c r="A73" s="12" t="s">
        <v>108</v>
      </c>
      <c r="B73" s="11" t="s">
        <v>8</v>
      </c>
      <c r="C73" s="13"/>
      <c r="D73" s="12" t="s">
        <v>1</v>
      </c>
      <c r="E73" s="14">
        <v>202000</v>
      </c>
      <c r="F73" s="14">
        <v>100</v>
      </c>
      <c r="G73" s="16"/>
      <c r="H73" s="17"/>
      <c r="I73" s="20"/>
      <c r="J73" s="17" t="e">
        <f t="shared" si="1"/>
        <v>#DIV/0!</v>
      </c>
    </row>
    <row r="74" spans="1:10" ht="73.8" customHeight="1" x14ac:dyDescent="0.4">
      <c r="A74" s="12" t="s">
        <v>109</v>
      </c>
      <c r="B74" s="11" t="s">
        <v>187</v>
      </c>
      <c r="C74" s="13"/>
      <c r="D74" s="12" t="s">
        <v>1</v>
      </c>
      <c r="E74" s="14">
        <v>5200</v>
      </c>
      <c r="F74" s="14">
        <v>50</v>
      </c>
      <c r="G74" s="16"/>
      <c r="H74" s="17"/>
      <c r="I74" s="20"/>
      <c r="J74" s="17" t="e">
        <f t="shared" si="1"/>
        <v>#DIV/0!</v>
      </c>
    </row>
    <row r="75" spans="1:10" ht="73.8" customHeight="1" x14ac:dyDescent="0.4">
      <c r="A75" s="12" t="s">
        <v>110</v>
      </c>
      <c r="B75" s="11" t="s">
        <v>188</v>
      </c>
      <c r="C75" s="13"/>
      <c r="D75" s="12" t="s">
        <v>1</v>
      </c>
      <c r="E75" s="14">
        <v>6200</v>
      </c>
      <c r="F75" s="14">
        <v>50</v>
      </c>
      <c r="G75" s="16"/>
      <c r="H75" s="17"/>
      <c r="I75" s="20"/>
      <c r="J75" s="17" t="e">
        <f t="shared" si="1"/>
        <v>#DIV/0!</v>
      </c>
    </row>
    <row r="76" spans="1:10" ht="73.8" customHeight="1" x14ac:dyDescent="0.4">
      <c r="A76" s="12" t="s">
        <v>111</v>
      </c>
      <c r="B76" s="11" t="s">
        <v>189</v>
      </c>
      <c r="C76" s="13"/>
      <c r="D76" s="12" t="s">
        <v>1</v>
      </c>
      <c r="E76" s="14">
        <v>6000</v>
      </c>
      <c r="F76" s="14">
        <v>50</v>
      </c>
      <c r="G76" s="16"/>
      <c r="H76" s="17"/>
      <c r="I76" s="20"/>
      <c r="J76" s="17" t="e">
        <f t="shared" si="1"/>
        <v>#DIV/0!</v>
      </c>
    </row>
    <row r="77" spans="1:10" ht="73.8" customHeight="1" x14ac:dyDescent="0.3">
      <c r="A77" s="12" t="s">
        <v>112</v>
      </c>
      <c r="B77" s="11" t="s">
        <v>190</v>
      </c>
      <c r="C77" s="25"/>
      <c r="D77" s="12" t="s">
        <v>1</v>
      </c>
      <c r="E77" s="14">
        <v>3000</v>
      </c>
      <c r="F77" s="14">
        <v>50</v>
      </c>
      <c r="G77" s="16"/>
      <c r="H77" s="17"/>
      <c r="I77" s="20"/>
      <c r="J77" s="17" t="e">
        <f t="shared" si="1"/>
        <v>#DIV/0!</v>
      </c>
    </row>
    <row r="78" spans="1:10" ht="73.8" customHeight="1" x14ac:dyDescent="0.3">
      <c r="A78" s="12" t="s">
        <v>113</v>
      </c>
      <c r="B78" s="11" t="s">
        <v>191</v>
      </c>
      <c r="C78" s="25"/>
      <c r="D78" s="12" t="s">
        <v>1</v>
      </c>
      <c r="E78" s="14">
        <v>9000</v>
      </c>
      <c r="F78" s="14">
        <v>50</v>
      </c>
      <c r="G78" s="16"/>
      <c r="H78" s="17"/>
      <c r="I78" s="20"/>
      <c r="J78" s="17" t="e">
        <f t="shared" si="1"/>
        <v>#DIV/0!</v>
      </c>
    </row>
    <row r="79" spans="1:10" ht="73.8" customHeight="1" x14ac:dyDescent="0.3">
      <c r="A79" s="12" t="s">
        <v>114</v>
      </c>
      <c r="B79" s="11" t="s">
        <v>192</v>
      </c>
      <c r="C79" s="25"/>
      <c r="D79" s="12" t="s">
        <v>1</v>
      </c>
      <c r="E79" s="14">
        <v>3700</v>
      </c>
      <c r="F79" s="14">
        <v>50</v>
      </c>
      <c r="G79" s="16"/>
      <c r="H79" s="17"/>
      <c r="I79" s="20"/>
      <c r="J79" s="17" t="e">
        <f t="shared" si="1"/>
        <v>#DIV/0!</v>
      </c>
    </row>
    <row r="80" spans="1:10" ht="73.8" customHeight="1" x14ac:dyDescent="0.4">
      <c r="A80" s="12" t="s">
        <v>115</v>
      </c>
      <c r="B80" s="11" t="s">
        <v>193</v>
      </c>
      <c r="C80" s="13"/>
      <c r="D80" s="12" t="s">
        <v>1</v>
      </c>
      <c r="E80" s="14">
        <v>23000</v>
      </c>
      <c r="F80" s="14">
        <v>100</v>
      </c>
      <c r="G80" s="16"/>
      <c r="H80" s="17"/>
      <c r="I80" s="20"/>
      <c r="J80" s="17" t="e">
        <f t="shared" si="1"/>
        <v>#DIV/0!</v>
      </c>
    </row>
    <row r="81" spans="1:10" ht="73.8" customHeight="1" x14ac:dyDescent="0.3">
      <c r="A81" s="12" t="s">
        <v>116</v>
      </c>
      <c r="B81" s="11" t="s">
        <v>194</v>
      </c>
      <c r="C81" s="25"/>
      <c r="D81" s="12" t="s">
        <v>1</v>
      </c>
      <c r="E81" s="14">
        <v>23000</v>
      </c>
      <c r="F81" s="14">
        <v>100</v>
      </c>
      <c r="G81" s="16"/>
      <c r="H81" s="17"/>
      <c r="I81" s="20"/>
      <c r="J81" s="17" t="e">
        <f t="shared" si="1"/>
        <v>#DIV/0!</v>
      </c>
    </row>
    <row r="82" spans="1:10" ht="73.8" customHeight="1" x14ac:dyDescent="0.4">
      <c r="A82" s="12" t="s">
        <v>117</v>
      </c>
      <c r="B82" s="11" t="s">
        <v>195</v>
      </c>
      <c r="C82" s="13"/>
      <c r="D82" s="12" t="s">
        <v>1</v>
      </c>
      <c r="E82" s="14">
        <v>35000</v>
      </c>
      <c r="F82" s="14">
        <v>50</v>
      </c>
      <c r="G82" s="16"/>
      <c r="H82" s="17"/>
      <c r="I82" s="20"/>
      <c r="J82" s="17" t="e">
        <f t="shared" si="1"/>
        <v>#DIV/0!</v>
      </c>
    </row>
    <row r="83" spans="1:10" ht="73.8" customHeight="1" x14ac:dyDescent="0.3">
      <c r="A83" s="12" t="s">
        <v>118</v>
      </c>
      <c r="B83" s="11" t="s">
        <v>196</v>
      </c>
      <c r="C83" s="25"/>
      <c r="D83" s="12" t="s">
        <v>1</v>
      </c>
      <c r="E83" s="14">
        <v>25000</v>
      </c>
      <c r="F83" s="14">
        <v>50</v>
      </c>
      <c r="G83" s="16"/>
      <c r="H83" s="17"/>
      <c r="I83" s="20"/>
      <c r="J83" s="17" t="e">
        <f t="shared" si="1"/>
        <v>#DIV/0!</v>
      </c>
    </row>
    <row r="84" spans="1:10" ht="73.8" customHeight="1" x14ac:dyDescent="0.4">
      <c r="A84" s="12" t="s">
        <v>119</v>
      </c>
      <c r="B84" s="11" t="s">
        <v>197</v>
      </c>
      <c r="C84" s="13"/>
      <c r="D84" s="12" t="s">
        <v>1</v>
      </c>
      <c r="E84" s="14">
        <v>120000</v>
      </c>
      <c r="F84" s="14">
        <v>50</v>
      </c>
      <c r="G84" s="16"/>
      <c r="H84" s="17"/>
      <c r="I84" s="20"/>
      <c r="J84" s="17" t="e">
        <f t="shared" si="1"/>
        <v>#DIV/0!</v>
      </c>
    </row>
    <row r="85" spans="1:10" ht="73.8" customHeight="1" x14ac:dyDescent="0.4">
      <c r="A85" s="12" t="s">
        <v>120</v>
      </c>
      <c r="B85" s="11" t="s">
        <v>198</v>
      </c>
      <c r="C85" s="13"/>
      <c r="D85" s="12" t="s">
        <v>1</v>
      </c>
      <c r="E85" s="14">
        <v>155000</v>
      </c>
      <c r="F85" s="14">
        <v>50</v>
      </c>
      <c r="G85" s="16"/>
      <c r="H85" s="17"/>
      <c r="I85" s="20"/>
      <c r="J85" s="17" t="e">
        <f t="shared" si="1"/>
        <v>#DIV/0!</v>
      </c>
    </row>
    <row r="86" spans="1:10" ht="73.8" customHeight="1" x14ac:dyDescent="0.4">
      <c r="A86" s="12" t="s">
        <v>121</v>
      </c>
      <c r="B86" s="11" t="s">
        <v>199</v>
      </c>
      <c r="C86" s="13"/>
      <c r="D86" s="12" t="s">
        <v>1</v>
      </c>
      <c r="E86" s="14">
        <v>70000</v>
      </c>
      <c r="F86" s="14">
        <v>50</v>
      </c>
      <c r="G86" s="16"/>
      <c r="H86" s="17"/>
      <c r="I86" s="20"/>
      <c r="J86" s="17" t="e">
        <f t="shared" si="1"/>
        <v>#DIV/0!</v>
      </c>
    </row>
    <row r="87" spans="1:10" ht="81.599999999999994" customHeight="1" x14ac:dyDescent="0.4">
      <c r="A87" s="12" t="s">
        <v>122</v>
      </c>
      <c r="B87" s="11" t="s">
        <v>223</v>
      </c>
      <c r="C87" s="13"/>
      <c r="D87" s="12" t="s">
        <v>1</v>
      </c>
      <c r="E87" s="14">
        <v>4000</v>
      </c>
      <c r="F87" s="14">
        <v>50</v>
      </c>
      <c r="G87" s="16"/>
      <c r="H87" s="17"/>
      <c r="I87" s="20"/>
      <c r="J87" s="17" t="e">
        <f t="shared" si="1"/>
        <v>#DIV/0!</v>
      </c>
    </row>
    <row r="88" spans="1:10" ht="73.8" customHeight="1" x14ac:dyDescent="0.4">
      <c r="A88" s="12" t="s">
        <v>123</v>
      </c>
      <c r="B88" s="11" t="s">
        <v>224</v>
      </c>
      <c r="C88" s="13"/>
      <c r="D88" s="12" t="s">
        <v>1</v>
      </c>
      <c r="E88" s="14">
        <v>40000</v>
      </c>
      <c r="F88" s="14">
        <v>50</v>
      </c>
      <c r="G88" s="16"/>
      <c r="H88" s="17"/>
      <c r="I88" s="20"/>
      <c r="J88" s="17" t="e">
        <f t="shared" si="1"/>
        <v>#DIV/0!</v>
      </c>
    </row>
    <row r="89" spans="1:10" ht="73.8" customHeight="1" x14ac:dyDescent="0.4">
      <c r="A89" s="12" t="s">
        <v>124</v>
      </c>
      <c r="B89" s="11" t="s">
        <v>225</v>
      </c>
      <c r="C89" s="13"/>
      <c r="D89" s="12" t="s">
        <v>1</v>
      </c>
      <c r="E89" s="14">
        <v>60000</v>
      </c>
      <c r="F89" s="14">
        <v>50</v>
      </c>
      <c r="G89" s="16"/>
      <c r="H89" s="17"/>
      <c r="I89" s="20"/>
      <c r="J89" s="17" t="e">
        <f t="shared" si="1"/>
        <v>#DIV/0!</v>
      </c>
    </row>
    <row r="90" spans="1:10" ht="73.8" customHeight="1" x14ac:dyDescent="0.4">
      <c r="A90" s="12" t="s">
        <v>125</v>
      </c>
      <c r="B90" s="11" t="s">
        <v>226</v>
      </c>
      <c r="C90" s="13"/>
      <c r="D90" s="12" t="s">
        <v>1</v>
      </c>
      <c r="E90" s="14">
        <v>25040</v>
      </c>
      <c r="F90" s="14">
        <v>80</v>
      </c>
      <c r="G90" s="16"/>
      <c r="H90" s="17"/>
      <c r="I90" s="20"/>
      <c r="J90" s="17" t="e">
        <f t="shared" si="1"/>
        <v>#DIV/0!</v>
      </c>
    </row>
    <row r="91" spans="1:10" ht="73.8" customHeight="1" x14ac:dyDescent="0.4">
      <c r="A91" s="12" t="s">
        <v>126</v>
      </c>
      <c r="B91" s="11" t="s">
        <v>227</v>
      </c>
      <c r="C91" s="13"/>
      <c r="D91" s="12" t="s">
        <v>1</v>
      </c>
      <c r="E91" s="14">
        <v>25040</v>
      </c>
      <c r="F91" s="14">
        <v>80</v>
      </c>
      <c r="G91" s="16"/>
      <c r="H91" s="17"/>
      <c r="I91" s="20"/>
      <c r="J91" s="17" t="e">
        <f t="shared" si="1"/>
        <v>#DIV/0!</v>
      </c>
    </row>
    <row r="92" spans="1:10" ht="73.8" customHeight="1" x14ac:dyDescent="0.4">
      <c r="A92" s="12" t="s">
        <v>127</v>
      </c>
      <c r="B92" s="11" t="s">
        <v>228</v>
      </c>
      <c r="C92" s="13"/>
      <c r="D92" s="12" t="s">
        <v>1</v>
      </c>
      <c r="E92" s="14">
        <v>25040</v>
      </c>
      <c r="F92" s="14">
        <v>80</v>
      </c>
      <c r="G92" s="16"/>
      <c r="H92" s="17"/>
      <c r="I92" s="20"/>
      <c r="J92" s="17" t="e">
        <f t="shared" si="1"/>
        <v>#DIV/0!</v>
      </c>
    </row>
    <row r="93" spans="1:10" ht="73.8" customHeight="1" x14ac:dyDescent="0.4">
      <c r="A93" s="12" t="s">
        <v>128</v>
      </c>
      <c r="B93" s="11" t="s">
        <v>238</v>
      </c>
      <c r="C93" s="13"/>
      <c r="D93" s="12" t="s">
        <v>1</v>
      </c>
      <c r="E93" s="21">
        <v>22000</v>
      </c>
      <c r="F93" s="21">
        <v>50</v>
      </c>
      <c r="G93" s="23"/>
      <c r="H93" s="24"/>
      <c r="I93" s="20"/>
      <c r="J93" s="17" t="e">
        <f t="shared" si="1"/>
        <v>#DIV/0!</v>
      </c>
    </row>
    <row r="94" spans="1:10" ht="73.8" customHeight="1" x14ac:dyDescent="0.4">
      <c r="A94" s="12" t="s">
        <v>129</v>
      </c>
      <c r="B94" s="11" t="s">
        <v>239</v>
      </c>
      <c r="C94" s="13"/>
      <c r="D94" s="12" t="s">
        <v>1</v>
      </c>
      <c r="E94" s="14">
        <v>22000</v>
      </c>
      <c r="F94" s="14">
        <v>50</v>
      </c>
      <c r="G94" s="16"/>
      <c r="H94" s="17"/>
      <c r="I94" s="20"/>
      <c r="J94" s="17" t="e">
        <f t="shared" si="1"/>
        <v>#DIV/0!</v>
      </c>
    </row>
    <row r="95" spans="1:10" ht="73.8" customHeight="1" x14ac:dyDescent="0.4">
      <c r="A95" s="12" t="s">
        <v>130</v>
      </c>
      <c r="B95" s="11" t="s">
        <v>200</v>
      </c>
      <c r="C95" s="13"/>
      <c r="D95" s="12" t="s">
        <v>1</v>
      </c>
      <c r="E95" s="14">
        <v>1000</v>
      </c>
      <c r="F95" s="14">
        <v>50</v>
      </c>
      <c r="G95" s="16"/>
      <c r="H95" s="17"/>
      <c r="I95" s="20"/>
      <c r="J95" s="17" t="e">
        <f t="shared" si="1"/>
        <v>#DIV/0!</v>
      </c>
    </row>
    <row r="96" spans="1:10" ht="73.8" customHeight="1" x14ac:dyDescent="0.4">
      <c r="A96" s="12" t="s">
        <v>131</v>
      </c>
      <c r="B96" s="11" t="s">
        <v>229</v>
      </c>
      <c r="C96" s="13"/>
      <c r="D96" s="12" t="s">
        <v>1</v>
      </c>
      <c r="E96" s="14">
        <v>1000</v>
      </c>
      <c r="F96" s="14">
        <v>50</v>
      </c>
      <c r="G96" s="16"/>
      <c r="H96" s="17"/>
      <c r="I96" s="20"/>
      <c r="J96" s="17" t="e">
        <f t="shared" si="1"/>
        <v>#DIV/0!</v>
      </c>
    </row>
    <row r="97" spans="1:10" ht="73.8" customHeight="1" x14ac:dyDescent="0.4">
      <c r="A97" s="12" t="s">
        <v>132</v>
      </c>
      <c r="B97" s="11" t="s">
        <v>201</v>
      </c>
      <c r="C97" s="13"/>
      <c r="D97" s="12" t="s">
        <v>1</v>
      </c>
      <c r="E97" s="14">
        <v>1000</v>
      </c>
      <c r="F97" s="14">
        <v>50</v>
      </c>
      <c r="G97" s="16"/>
      <c r="H97" s="17"/>
      <c r="I97" s="20"/>
      <c r="J97" s="17" t="e">
        <f t="shared" si="1"/>
        <v>#DIV/0!</v>
      </c>
    </row>
    <row r="98" spans="1:10" ht="92.4" customHeight="1" x14ac:dyDescent="0.4">
      <c r="A98" s="12" t="s">
        <v>133</v>
      </c>
      <c r="B98" s="11" t="s">
        <v>230</v>
      </c>
      <c r="C98" s="13"/>
      <c r="D98" s="26" t="s">
        <v>1</v>
      </c>
      <c r="E98" s="14">
        <v>4000</v>
      </c>
      <c r="F98" s="14">
        <v>25</v>
      </c>
      <c r="G98" s="16"/>
      <c r="H98" s="17"/>
      <c r="I98" s="20"/>
      <c r="J98" s="17" t="e">
        <f t="shared" si="1"/>
        <v>#DIV/0!</v>
      </c>
    </row>
    <row r="99" spans="1:10" ht="98.4" customHeight="1" x14ac:dyDescent="0.4">
      <c r="A99" s="12" t="s">
        <v>134</v>
      </c>
      <c r="B99" s="11" t="s">
        <v>231</v>
      </c>
      <c r="C99" s="13"/>
      <c r="D99" s="12" t="s">
        <v>1</v>
      </c>
      <c r="E99" s="14">
        <v>5000</v>
      </c>
      <c r="F99" s="14">
        <v>50</v>
      </c>
      <c r="G99" s="16"/>
      <c r="H99" s="17"/>
      <c r="I99" s="20"/>
      <c r="J99" s="17" t="e">
        <f t="shared" si="1"/>
        <v>#DIV/0!</v>
      </c>
    </row>
    <row r="100" spans="1:10" ht="91.2" customHeight="1" x14ac:dyDescent="0.4">
      <c r="A100" s="12" t="s">
        <v>135</v>
      </c>
      <c r="B100" s="11" t="s">
        <v>232</v>
      </c>
      <c r="C100" s="13"/>
      <c r="D100" s="12" t="s">
        <v>1</v>
      </c>
      <c r="E100" s="14">
        <v>5000</v>
      </c>
      <c r="F100" s="14">
        <v>50</v>
      </c>
      <c r="G100" s="16"/>
      <c r="H100" s="17"/>
      <c r="I100" s="20"/>
      <c r="J100" s="17" t="e">
        <f t="shared" si="1"/>
        <v>#DIV/0!</v>
      </c>
    </row>
    <row r="101" spans="1:10" ht="103.8" customHeight="1" x14ac:dyDescent="0.4">
      <c r="A101" s="12" t="s">
        <v>136</v>
      </c>
      <c r="B101" s="11" t="s">
        <v>233</v>
      </c>
      <c r="C101" s="13"/>
      <c r="D101" s="12" t="s">
        <v>1</v>
      </c>
      <c r="E101" s="14">
        <v>5000</v>
      </c>
      <c r="F101" s="14">
        <v>50</v>
      </c>
      <c r="G101" s="16"/>
      <c r="H101" s="17"/>
      <c r="I101" s="20"/>
      <c r="J101" s="17" t="e">
        <f t="shared" si="1"/>
        <v>#DIV/0!</v>
      </c>
    </row>
    <row r="102" spans="1:10" ht="90.6" customHeight="1" x14ac:dyDescent="0.4">
      <c r="A102" s="12" t="s">
        <v>137</v>
      </c>
      <c r="B102" s="11" t="s">
        <v>234</v>
      </c>
      <c r="C102" s="13"/>
      <c r="D102" s="12" t="s">
        <v>1</v>
      </c>
      <c r="E102" s="14">
        <v>5000</v>
      </c>
      <c r="F102" s="14">
        <v>50</v>
      </c>
      <c r="G102" s="16"/>
      <c r="H102" s="17"/>
      <c r="I102" s="20"/>
      <c r="J102" s="17" t="e">
        <f t="shared" si="1"/>
        <v>#DIV/0!</v>
      </c>
    </row>
    <row r="103" spans="1:10" ht="73.8" customHeight="1" x14ac:dyDescent="0.4">
      <c r="A103" s="12" t="s">
        <v>138</v>
      </c>
      <c r="B103" s="11" t="s">
        <v>202</v>
      </c>
      <c r="C103" s="13"/>
      <c r="D103" s="12" t="s">
        <v>1</v>
      </c>
      <c r="E103" s="14">
        <v>3500</v>
      </c>
      <c r="F103" s="14">
        <v>60</v>
      </c>
      <c r="G103" s="16"/>
      <c r="H103" s="17"/>
      <c r="I103" s="20"/>
      <c r="J103" s="17" t="e">
        <f t="shared" si="1"/>
        <v>#DIV/0!</v>
      </c>
    </row>
    <row r="104" spans="1:10" ht="73.8" customHeight="1" x14ac:dyDescent="0.4">
      <c r="A104" s="12" t="s">
        <v>139</v>
      </c>
      <c r="B104" s="11" t="s">
        <v>203</v>
      </c>
      <c r="C104" s="13"/>
      <c r="D104" s="12" t="s">
        <v>1</v>
      </c>
      <c r="E104" s="14">
        <v>25000</v>
      </c>
      <c r="F104" s="14">
        <v>50</v>
      </c>
      <c r="G104" s="16"/>
      <c r="H104" s="17"/>
      <c r="I104" s="20"/>
      <c r="J104" s="17" t="e">
        <f t="shared" si="1"/>
        <v>#DIV/0!</v>
      </c>
    </row>
    <row r="105" spans="1:10" ht="73.8" customHeight="1" x14ac:dyDescent="0.4">
      <c r="A105" s="12" t="s">
        <v>140</v>
      </c>
      <c r="B105" s="27" t="s">
        <v>204</v>
      </c>
      <c r="C105" s="28"/>
      <c r="D105" s="29" t="s">
        <v>1</v>
      </c>
      <c r="E105" s="14">
        <v>1500</v>
      </c>
      <c r="F105" s="14">
        <v>10</v>
      </c>
      <c r="G105" s="16"/>
      <c r="H105" s="17"/>
      <c r="I105" s="20"/>
      <c r="J105" s="17" t="e">
        <f t="shared" si="1"/>
        <v>#DIV/0!</v>
      </c>
    </row>
    <row r="106" spans="1:10" ht="73.8" customHeight="1" x14ac:dyDescent="0.4">
      <c r="A106" s="12" t="s">
        <v>141</v>
      </c>
      <c r="B106" s="11" t="s">
        <v>205</v>
      </c>
      <c r="C106" s="13"/>
      <c r="D106" s="12" t="s">
        <v>1</v>
      </c>
      <c r="E106" s="14">
        <v>1320</v>
      </c>
      <c r="F106" s="14">
        <v>24</v>
      </c>
      <c r="G106" s="16"/>
      <c r="H106" s="17"/>
      <c r="I106" s="20"/>
      <c r="J106" s="17" t="e">
        <f t="shared" si="1"/>
        <v>#DIV/0!</v>
      </c>
    </row>
    <row r="107" spans="1:10" ht="73.8" customHeight="1" x14ac:dyDescent="0.4">
      <c r="A107" s="12" t="s">
        <v>142</v>
      </c>
      <c r="B107" s="11" t="s">
        <v>206</v>
      </c>
      <c r="C107" s="13"/>
      <c r="D107" s="12" t="s">
        <v>1</v>
      </c>
      <c r="E107" s="30">
        <v>500</v>
      </c>
      <c r="F107" s="30">
        <v>50</v>
      </c>
      <c r="G107" s="31"/>
      <c r="H107" s="32"/>
      <c r="I107" s="20"/>
      <c r="J107" s="17" t="e">
        <f t="shared" si="1"/>
        <v>#DIV/0!</v>
      </c>
    </row>
    <row r="108" spans="1:10" ht="73.8" customHeight="1" x14ac:dyDescent="0.4">
      <c r="A108" s="12" t="s">
        <v>143</v>
      </c>
      <c r="B108" s="11" t="s">
        <v>207</v>
      </c>
      <c r="C108" s="13"/>
      <c r="D108" s="12" t="s">
        <v>1</v>
      </c>
      <c r="E108" s="14">
        <v>500</v>
      </c>
      <c r="F108" s="14">
        <v>50</v>
      </c>
      <c r="G108" s="16"/>
      <c r="H108" s="17"/>
      <c r="I108" s="20"/>
      <c r="J108" s="17" t="e">
        <f t="shared" si="1"/>
        <v>#DIV/0!</v>
      </c>
    </row>
    <row r="109" spans="1:10" ht="123" customHeight="1" x14ac:dyDescent="0.4">
      <c r="A109" s="12" t="s">
        <v>144</v>
      </c>
      <c r="B109" s="11" t="s">
        <v>235</v>
      </c>
      <c r="C109" s="13"/>
      <c r="D109" s="12" t="s">
        <v>1</v>
      </c>
      <c r="E109" s="14">
        <v>35000</v>
      </c>
      <c r="F109" s="14">
        <v>50</v>
      </c>
      <c r="G109" s="16"/>
      <c r="H109" s="17"/>
      <c r="I109" s="20"/>
      <c r="J109" s="17" t="e">
        <f t="shared" si="1"/>
        <v>#DIV/0!</v>
      </c>
    </row>
    <row r="110" spans="1:10" ht="73.8" customHeight="1" x14ac:dyDescent="0.4">
      <c r="A110" s="12" t="s">
        <v>145</v>
      </c>
      <c r="B110" s="11" t="s">
        <v>208</v>
      </c>
      <c r="C110" s="13"/>
      <c r="D110" s="12" t="s">
        <v>1</v>
      </c>
      <c r="E110" s="14">
        <v>20000</v>
      </c>
      <c r="F110" s="14">
        <v>100</v>
      </c>
      <c r="G110" s="16"/>
      <c r="H110" s="17"/>
      <c r="I110" s="20"/>
      <c r="J110" s="17" t="e">
        <f t="shared" si="1"/>
        <v>#DIV/0!</v>
      </c>
    </row>
    <row r="111" spans="1:10" ht="98.4" customHeight="1" x14ac:dyDescent="0.4">
      <c r="A111" s="12" t="s">
        <v>146</v>
      </c>
      <c r="B111" s="11" t="s">
        <v>150</v>
      </c>
      <c r="C111" s="13"/>
      <c r="D111" s="12" t="s">
        <v>1</v>
      </c>
      <c r="E111" s="14">
        <v>20000</v>
      </c>
      <c r="F111" s="14">
        <v>100</v>
      </c>
      <c r="G111" s="16"/>
      <c r="H111" s="17"/>
      <c r="I111" s="20"/>
      <c r="J111" s="17" t="e">
        <f t="shared" si="1"/>
        <v>#DIV/0!</v>
      </c>
    </row>
    <row r="112" spans="1:10" ht="73.8" customHeight="1" x14ac:dyDescent="0.4">
      <c r="A112" s="12" t="s">
        <v>147</v>
      </c>
      <c r="B112" s="11" t="s">
        <v>236</v>
      </c>
      <c r="C112" s="13"/>
      <c r="D112" s="12" t="s">
        <v>1</v>
      </c>
      <c r="E112" s="14">
        <v>10000</v>
      </c>
      <c r="F112" s="14">
        <v>25</v>
      </c>
      <c r="G112" s="16"/>
      <c r="H112" s="17"/>
      <c r="I112" s="20"/>
      <c r="J112" s="17" t="e">
        <f t="shared" si="1"/>
        <v>#DIV/0!</v>
      </c>
    </row>
    <row r="113" spans="1:10" ht="90.6" customHeight="1" x14ac:dyDescent="0.4">
      <c r="A113" s="12" t="s">
        <v>148</v>
      </c>
      <c r="B113" s="11" t="s">
        <v>209</v>
      </c>
      <c r="C113" s="13"/>
      <c r="D113" s="12" t="s">
        <v>1</v>
      </c>
      <c r="E113" s="14">
        <v>20000</v>
      </c>
      <c r="F113" s="14">
        <v>25</v>
      </c>
      <c r="G113" s="16"/>
      <c r="H113" s="17"/>
      <c r="I113" s="20"/>
      <c r="J113" s="17" t="e">
        <f t="shared" si="1"/>
        <v>#DIV/0!</v>
      </c>
    </row>
    <row r="114" spans="1:10" ht="79.2" customHeight="1" x14ac:dyDescent="0.4">
      <c r="A114" s="12" t="s">
        <v>149</v>
      </c>
      <c r="B114" s="11" t="s">
        <v>237</v>
      </c>
      <c r="C114" s="13"/>
      <c r="D114" s="12" t="s">
        <v>1</v>
      </c>
      <c r="E114" s="14">
        <v>400</v>
      </c>
      <c r="F114" s="14">
        <v>100</v>
      </c>
      <c r="G114" s="16"/>
      <c r="H114" s="17"/>
      <c r="I114" s="20"/>
      <c r="J114" s="17" t="e">
        <f t="shared" si="1"/>
        <v>#DIV/0!</v>
      </c>
    </row>
    <row r="115" spans="1:10" ht="27" customHeight="1" x14ac:dyDescent="0.3">
      <c r="A115" s="41" t="s">
        <v>3</v>
      </c>
      <c r="B115" s="42"/>
      <c r="C115" s="42"/>
      <c r="D115" s="42"/>
      <c r="E115" s="42"/>
      <c r="F115" s="42"/>
      <c r="G115" s="42"/>
      <c r="H115" s="42"/>
      <c r="I115" s="42"/>
      <c r="J115" s="33" t="e">
        <f>SUM(J4:J114)</f>
        <v>#DIV/0!</v>
      </c>
    </row>
    <row r="116" spans="1:10" ht="21" x14ac:dyDescent="0.3">
      <c r="A116" s="34"/>
      <c r="B116" s="35"/>
      <c r="C116" s="34"/>
      <c r="D116" s="34"/>
      <c r="E116" s="36"/>
      <c r="F116" s="37"/>
      <c r="G116" s="36"/>
      <c r="H116" s="36"/>
      <c r="I116" s="36"/>
      <c r="J116" s="36"/>
    </row>
    <row r="117" spans="1:10" ht="21" x14ac:dyDescent="0.3">
      <c r="A117" s="38" t="s">
        <v>23</v>
      </c>
      <c r="B117" s="38"/>
      <c r="C117" s="38"/>
      <c r="D117" s="38"/>
      <c r="E117" s="38"/>
      <c r="F117" s="38"/>
      <c r="G117" s="38"/>
      <c r="H117" s="38"/>
      <c r="I117" s="38"/>
      <c r="J117" s="38"/>
    </row>
    <row r="118" spans="1:10" x14ac:dyDescent="0.3">
      <c r="B118" s="5"/>
    </row>
    <row r="122" spans="1:10" x14ac:dyDescent="0.3">
      <c r="B122" s="5"/>
    </row>
    <row r="123" spans="1:10" x14ac:dyDescent="0.3">
      <c r="B123" s="5"/>
    </row>
    <row r="124" spans="1:10" x14ac:dyDescent="0.3">
      <c r="B124" s="5"/>
    </row>
    <row r="125" spans="1:10" x14ac:dyDescent="0.3">
      <c r="B125" s="5"/>
    </row>
    <row r="126" spans="1:10" x14ac:dyDescent="0.3">
      <c r="B126" s="5"/>
    </row>
    <row r="127" spans="1:10" x14ac:dyDescent="0.3">
      <c r="B127" s="5"/>
    </row>
    <row r="129" spans="2:2" x14ac:dyDescent="0.3">
      <c r="B129" s="6"/>
    </row>
    <row r="130" spans="2:2" x14ac:dyDescent="0.3">
      <c r="B130" s="5"/>
    </row>
    <row r="134" spans="2:2" x14ac:dyDescent="0.3">
      <c r="B134" s="5"/>
    </row>
    <row r="135" spans="2:2" x14ac:dyDescent="0.3">
      <c r="B135" s="5"/>
    </row>
    <row r="136" spans="2:2" x14ac:dyDescent="0.3">
      <c r="B136" s="5"/>
    </row>
    <row r="137" spans="2:2" x14ac:dyDescent="0.3">
      <c r="B137" s="5"/>
    </row>
    <row r="138" spans="2:2" x14ac:dyDescent="0.3">
      <c r="B138" s="5"/>
    </row>
    <row r="139" spans="2:2" x14ac:dyDescent="0.3">
      <c r="B139" s="5"/>
    </row>
  </sheetData>
  <sheetProtection algorithmName="SHA-512" hashValue="NpnC9F6Ip+BtXtr11vJPVybTUj6xTbuYKJ4c3AH93sN7RaI+kedPVk/HIkSANyKFgERPXAzKAYUx7ZQf2ivRtw==" saltValue="DR5T4zhHti2VycMQ3IvS6Q==" spinCount="100000" sheet="1" objects="1" scenarios="1"/>
  <mergeCells count="12">
    <mergeCell ref="A117:J117"/>
    <mergeCell ref="J1:J2"/>
    <mergeCell ref="A115:I115"/>
    <mergeCell ref="A1:A2"/>
    <mergeCell ref="B1:B2"/>
    <mergeCell ref="C1:C2"/>
    <mergeCell ref="D1:D2"/>
    <mergeCell ref="H1:H2"/>
    <mergeCell ref="I1:I2"/>
    <mergeCell ref="G1:G2"/>
    <mergeCell ref="E1:E2"/>
    <mergeCell ref="F1:F2"/>
  </mergeCells>
  <phoneticPr fontId="4" type="noConversion"/>
  <dataValidations disablePrompts="1" count="1">
    <dataValidation type="list" allowBlank="1" showInputMessage="1" showErrorMessage="1" sqref="D4:D97 D106:D114" xr:uid="{5E1F0A37-36E6-4323-9873-A9D21C50F5C9}">
      <formula1>"szt., kg, mb, op."</formula1>
    </dataValidation>
  </dataValidations>
  <pageMargins left="0.70866141732283472" right="0.70866141732283472" top="0.74803149606299213" bottom="0.74803149606299213" header="0.31496062992125984" footer="0.31496062992125984"/>
  <pageSetup paperSize="9" scale="47" fitToHeight="0" orientation="landscape" r:id="rId1"/>
  <headerFooter>
    <oddHeader>&amp;L&amp;16Postępowanie 15/MS/PP/2021
Załącznik nr 1 do Formularza ofertowego (po modyfikacji)
Opis Przedmiotu Zamówienia i szacunkowe ilości (Arkusz wyceny)</oddHeader>
    <oddFooter>&amp;CStrona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Załącznik nr 1 do FO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KrzysztofM</dc:creator>
  <cp:lastModifiedBy>A.Chojak</cp:lastModifiedBy>
  <cp:lastPrinted>2021-03-02T08:27:40Z</cp:lastPrinted>
  <dcterms:created xsi:type="dcterms:W3CDTF">2012-09-20T07:00:25Z</dcterms:created>
  <dcterms:modified xsi:type="dcterms:W3CDTF">2021-03-05T12:24:22Z</dcterms:modified>
</cp:coreProperties>
</file>