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ydzial_PP\Joanna Matys\2020\52MSPP2020 art. spoż. Bełchatów\edit\"/>
    </mc:Choice>
  </mc:AlternateContent>
  <xr:revisionPtr revIDLastSave="0" documentId="13_ncr:1_{332686B7-A084-4E1B-8000-27C2D0D0B1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dukcja" sheetId="1" r:id="rId1"/>
  </sheets>
  <definedNames>
    <definedName name="_xlnm._FilterDatabase" localSheetId="0" hidden="1">Produkcja!$A$1:$G$139</definedName>
  </definedNames>
  <calcPr calcId="191029"/>
</workbook>
</file>

<file path=xl/calcChain.xml><?xml version="1.0" encoding="utf-8"?>
<calcChain xmlns="http://schemas.openxmlformats.org/spreadsheetml/2006/main">
  <c r="H137" i="1" l="1"/>
  <c r="H138" i="1"/>
  <c r="H136" i="1"/>
  <c r="H127" i="1"/>
  <c r="H128" i="1"/>
  <c r="H129" i="1"/>
  <c r="H130" i="1"/>
  <c r="H131" i="1"/>
  <c r="H132" i="1"/>
  <c r="H133" i="1"/>
  <c r="H134" i="1"/>
  <c r="H126" i="1"/>
  <c r="H114" i="1"/>
  <c r="H115" i="1"/>
  <c r="H116" i="1"/>
  <c r="H117" i="1"/>
  <c r="H118" i="1"/>
  <c r="H119" i="1"/>
  <c r="H120" i="1"/>
  <c r="H121" i="1"/>
  <c r="H122" i="1"/>
  <c r="H123" i="1"/>
  <c r="H124" i="1"/>
  <c r="H113" i="1"/>
  <c r="H110" i="1"/>
  <c r="H111" i="1"/>
  <c r="H109" i="1"/>
  <c r="H99" i="1"/>
  <c r="H100" i="1"/>
  <c r="H101" i="1"/>
  <c r="H102" i="1"/>
  <c r="H103" i="1"/>
  <c r="H104" i="1"/>
  <c r="H105" i="1"/>
  <c r="H106" i="1"/>
  <c r="H10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77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62" i="1"/>
  <c r="H49" i="1"/>
  <c r="H50" i="1"/>
  <c r="H51" i="1"/>
  <c r="H52" i="1"/>
  <c r="H53" i="1"/>
  <c r="H54" i="1"/>
  <c r="H55" i="1"/>
  <c r="H56" i="1"/>
  <c r="H57" i="1"/>
  <c r="H58" i="1"/>
  <c r="H59" i="1"/>
  <c r="H60" i="1"/>
  <c r="H48" i="1"/>
  <c r="H39" i="1"/>
  <c r="H40" i="1"/>
  <c r="H41" i="1"/>
  <c r="H42" i="1"/>
  <c r="H43" i="1"/>
  <c r="H44" i="1"/>
  <c r="H45" i="1"/>
  <c r="H4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7" i="1"/>
  <c r="H15" i="1"/>
  <c r="H4" i="1"/>
  <c r="H5" i="1"/>
  <c r="H6" i="1"/>
  <c r="H7" i="1"/>
  <c r="H8" i="1"/>
  <c r="H9" i="1"/>
  <c r="H10" i="1"/>
  <c r="H11" i="1"/>
  <c r="H12" i="1"/>
  <c r="H13" i="1"/>
  <c r="H3" i="1"/>
  <c r="H139" i="1" l="1"/>
</calcChain>
</file>

<file path=xl/sharedStrings.xml><?xml version="1.0" encoding="utf-8"?>
<sst xmlns="http://schemas.openxmlformats.org/spreadsheetml/2006/main" count="530" uniqueCount="239">
  <si>
    <t>CUKIER</t>
  </si>
  <si>
    <t>szt</t>
  </si>
  <si>
    <t>kg</t>
  </si>
  <si>
    <t>Lp.</t>
  </si>
  <si>
    <t>Nazwa asortymentu</t>
  </si>
  <si>
    <t>Marka (znak firmowy producenta lub towaru) lub określenie cech jakościowych asortymentu</t>
  </si>
  <si>
    <t>Jednostka miary</t>
  </si>
  <si>
    <t>PRODUKTY MĄCZNE</t>
  </si>
  <si>
    <t>BAKALIE</t>
  </si>
  <si>
    <t>PRZYPRAWY</t>
  </si>
  <si>
    <t>KAWA</t>
  </si>
  <si>
    <t>PRODUKTY SYPKIE</t>
  </si>
  <si>
    <t>TŁUSZCZE</t>
  </si>
  <si>
    <t>ASORTYMENT DODATKOWY</t>
  </si>
  <si>
    <t>500 ml</t>
  </si>
  <si>
    <t>250 ml</t>
  </si>
  <si>
    <t>Tymbark</t>
  </si>
  <si>
    <t>200 g</t>
  </si>
  <si>
    <t>190 g</t>
  </si>
  <si>
    <t>1kg</t>
  </si>
  <si>
    <t>1 kg</t>
  </si>
  <si>
    <t>100 g</t>
  </si>
  <si>
    <t>400 g</t>
  </si>
  <si>
    <t>250 g</t>
  </si>
  <si>
    <t>150 g</t>
  </si>
  <si>
    <t>300 g</t>
  </si>
  <si>
    <t>820 g</t>
  </si>
  <si>
    <t>Motyl</t>
  </si>
  <si>
    <t>Bonduelle</t>
  </si>
  <si>
    <t>Kotlin</t>
  </si>
  <si>
    <t>Winiary</t>
  </si>
  <si>
    <t>GROSZEK KONSERWOWY</t>
  </si>
  <si>
    <t>450 g</t>
  </si>
  <si>
    <t>180 g</t>
  </si>
  <si>
    <t xml:space="preserve">KETCHUP </t>
  </si>
  <si>
    <t>KUKURYDZA KONSERWOWA</t>
  </si>
  <si>
    <t xml:space="preserve">MAJONEZ </t>
  </si>
  <si>
    <t xml:space="preserve">MUSZTARDA </t>
  </si>
  <si>
    <t>OGÓREK KONSERWOWY</t>
  </si>
  <si>
    <t>500 g</t>
  </si>
  <si>
    <t>Knorr</t>
  </si>
  <si>
    <t>15 g</t>
  </si>
  <si>
    <t>30 g</t>
  </si>
  <si>
    <t>Bakalland</t>
  </si>
  <si>
    <t>240 g</t>
  </si>
  <si>
    <t xml:space="preserve">MORELA SUSZONA </t>
  </si>
  <si>
    <t>Kruszwica</t>
  </si>
  <si>
    <t>1 l</t>
  </si>
  <si>
    <t xml:space="preserve">ŚLIWKA KALIFORNIJSKA </t>
  </si>
  <si>
    <t>50 g</t>
  </si>
  <si>
    <t>100g</t>
  </si>
  <si>
    <t>40 g</t>
  </si>
  <si>
    <t>Łowicz</t>
  </si>
  <si>
    <t>280 g</t>
  </si>
  <si>
    <t>900 g</t>
  </si>
  <si>
    <t>Rolnik</t>
  </si>
  <si>
    <t>290 g</t>
  </si>
  <si>
    <t>Dowolny producent</t>
  </si>
  <si>
    <t>Inka</t>
  </si>
  <si>
    <t>36 g</t>
  </si>
  <si>
    <t>Edal</t>
  </si>
  <si>
    <t>3 kg</t>
  </si>
  <si>
    <t>Lubella</t>
  </si>
  <si>
    <t>EkoMak</t>
  </si>
  <si>
    <t>Bielmar</t>
  </si>
  <si>
    <t>Młyn</t>
  </si>
  <si>
    <t>370 g</t>
  </si>
  <si>
    <t xml:space="preserve">ORZECHY WŁOSKIE </t>
  </si>
  <si>
    <t>Prymat</t>
  </si>
  <si>
    <t>10 g</t>
  </si>
  <si>
    <t>20 g</t>
  </si>
  <si>
    <t xml:space="preserve">PIECZARKI MARNOWANE </t>
  </si>
  <si>
    <t>GAŁKA MUSZKATAŁOWA</t>
  </si>
  <si>
    <t>IMBIR MIELONY</t>
  </si>
  <si>
    <t>MAGGI</t>
  </si>
  <si>
    <t>1l</t>
  </si>
  <si>
    <t>ŻELATYNA</t>
  </si>
  <si>
    <t>Delecta</t>
  </si>
  <si>
    <t>MAJERANEK</t>
  </si>
  <si>
    <t>OREGANO</t>
  </si>
  <si>
    <t>PAPRYKA MIELONA SŁODKA/OSTRA</t>
  </si>
  <si>
    <t>TYMIANEK</t>
  </si>
  <si>
    <t>ZIELE ANGIELSKIE</t>
  </si>
  <si>
    <t>600 g</t>
  </si>
  <si>
    <t>ZIOŁA PROWANSALSKIE</t>
  </si>
  <si>
    <t xml:space="preserve">RODZYNKI </t>
  </si>
  <si>
    <t>370 ml</t>
  </si>
  <si>
    <t>SOS GRZYBOWY</t>
  </si>
  <si>
    <t>840 g</t>
  </si>
  <si>
    <t>SOS PIECZENIOWY</t>
  </si>
  <si>
    <t>SOS SPAGHETTI BOLOŃSKI</t>
  </si>
  <si>
    <t>SÓL KUCHENNA</t>
  </si>
  <si>
    <t>ŻURAWINA SUSZONA</t>
  </si>
  <si>
    <t>3 g</t>
  </si>
  <si>
    <t>CYNAMON</t>
  </si>
  <si>
    <t>15g</t>
  </si>
  <si>
    <t>BARSZCZ BIAŁY</t>
  </si>
  <si>
    <t>CEBULKA PERŁOWA</t>
  </si>
  <si>
    <t>CHRZAN</t>
  </si>
  <si>
    <t>FASOLA CZERWONA</t>
  </si>
  <si>
    <t>KAKAO</t>
  </si>
  <si>
    <t>KASZA JĘCZNIENNA ŚREDNIA/GRUBA</t>
  </si>
  <si>
    <t>ZBOŻOWA ROZPUSZCZALNA</t>
  </si>
  <si>
    <t>KONCENTRAT POMIDOROWY</t>
  </si>
  <si>
    <t>KWASEK CYTRYNOWY</t>
  </si>
  <si>
    <t>MAKARON ŁAZANKA</t>
  </si>
  <si>
    <t>MAKARON KOKARDKA</t>
  </si>
  <si>
    <t>MAKARON ŚWIDERKI</t>
  </si>
  <si>
    <t>MAKARON SPAGHETTI</t>
  </si>
  <si>
    <t>MAKARON MUSZELKA MAŁA</t>
  </si>
  <si>
    <t>MAKARON ZACIERKA</t>
  </si>
  <si>
    <t>SKROBIA ZIEMNIACZANA</t>
  </si>
  <si>
    <t>ORZECHY PISTACJOWE</t>
  </si>
  <si>
    <t>PESTKI SŁONECZNIKA</t>
  </si>
  <si>
    <t>PIEPRZ MIELONY</t>
  </si>
  <si>
    <t>PŁATKI MIGDAŁOWE</t>
  </si>
  <si>
    <t>PIEPRZ ZIARNISTY</t>
  </si>
  <si>
    <t xml:space="preserve">BAZYLIA </t>
  </si>
  <si>
    <t>CURRY</t>
  </si>
  <si>
    <t>KOLENDRA</t>
  </si>
  <si>
    <t>szt.</t>
  </si>
  <si>
    <t>Dawtona</t>
  </si>
  <si>
    <t>KIEŁKI FASOLI MUNG</t>
  </si>
  <si>
    <t>Winiary/ Knorr</t>
  </si>
  <si>
    <t>DŻEM ASORT.</t>
  </si>
  <si>
    <t>Rolnik/ Dawtona</t>
  </si>
  <si>
    <t>Dawtona/ Kotlin</t>
  </si>
  <si>
    <t>OLIWKI ZIELONE/CZARNE BEZPESTKOWE</t>
  </si>
  <si>
    <t>PŁATKI OWSIANE</t>
  </si>
  <si>
    <t>PROSZEK DO PIECZENIA</t>
  </si>
  <si>
    <t>Edal/ Prymat</t>
  </si>
  <si>
    <t>SOS FIX ASORT.</t>
  </si>
  <si>
    <t>TORTILLA 25 cm</t>
  </si>
  <si>
    <t>1080 g</t>
  </si>
  <si>
    <t>KASZA PĘCZAK</t>
  </si>
  <si>
    <t>MAKARON PIÓRA PENNE</t>
  </si>
  <si>
    <t>MAKARON WSTĄŻKA CIĘTA</t>
  </si>
  <si>
    <t>MAKARON ŚWIDERKI BABUNI</t>
  </si>
  <si>
    <t>MAKARON GWIAZDKA</t>
  </si>
  <si>
    <t>MAKARON ŁEZKA</t>
  </si>
  <si>
    <t>MIÓD JEDNORAZOWY</t>
  </si>
  <si>
    <t>Decomorreno</t>
  </si>
  <si>
    <t>OLEJ OLEO</t>
  </si>
  <si>
    <t>DELIKAT PRZYPRAWA DO DROBIU</t>
  </si>
  <si>
    <t>DELIKAT PRZYPRAWA DO MIĘSA</t>
  </si>
  <si>
    <t>DELIKAT PRZYPRAWA DO RYB</t>
  </si>
  <si>
    <t>DELIKAT PRZYPRAWA DO GYROSA</t>
  </si>
  <si>
    <t>700 g</t>
  </si>
  <si>
    <t>FRYTURA PALMOWA</t>
  </si>
  <si>
    <t>ZUPA PIECZARKOWA</t>
  </si>
  <si>
    <t>SOS CYTRYNOWO-MAŚLANY</t>
  </si>
  <si>
    <t>800 g</t>
  </si>
  <si>
    <t>1,10 kg</t>
  </si>
  <si>
    <t>SOS SAŁATKOWY OGRODOWY</t>
  </si>
  <si>
    <t>SOS SAŁATKOWY  WŁOSKI</t>
  </si>
  <si>
    <t>SOS SAŁATKOWY CZOSNKOWY</t>
  </si>
  <si>
    <t>SOS MYŚLIWSKI</t>
  </si>
  <si>
    <t>SÓL SASZETKA</t>
  </si>
  <si>
    <t>op.</t>
  </si>
  <si>
    <t>KREM BALSAMICZNY</t>
  </si>
  <si>
    <t>CHILI PŁATKI</t>
  </si>
  <si>
    <t>DELIKAT PRZYPRAWA DO GRILLA</t>
  </si>
  <si>
    <t>SŁODKI SOS SOJOWY KETJAP MANIS</t>
  </si>
  <si>
    <t xml:space="preserve">1 l </t>
  </si>
  <si>
    <t>PRIMERBA BAZYLIOWA</t>
  </si>
  <si>
    <t>0,34 kg</t>
  </si>
  <si>
    <t xml:space="preserve">PRIMERBA WŁOSKA </t>
  </si>
  <si>
    <t>ZUPY / SOSY</t>
  </si>
  <si>
    <t>7-8 g</t>
  </si>
  <si>
    <t>ORZECHY LASKOWE</t>
  </si>
  <si>
    <t>330 g</t>
  </si>
  <si>
    <t>MĄKA SZADKOWSKA typ 480</t>
  </si>
  <si>
    <t>MĄKA KRUPCZATKA typ 450</t>
  </si>
  <si>
    <t xml:space="preserve">szt </t>
  </si>
  <si>
    <t>producen dowolny</t>
  </si>
  <si>
    <t>ŻURAWINA KONSERWOWA</t>
  </si>
  <si>
    <t>1,4kg</t>
  </si>
  <si>
    <t>900ml</t>
  </si>
  <si>
    <t>Czaniec</t>
  </si>
  <si>
    <t>Roleski</t>
  </si>
  <si>
    <t>JARZYNKA KUCHAREK</t>
  </si>
  <si>
    <t>KMINEK</t>
  </si>
  <si>
    <t>PRODUKTY PRZETWÓRSTWA OWOCOWO-WARZYWNEGO</t>
  </si>
  <si>
    <t>PRZYPRAWA DO FLAKÓW</t>
  </si>
  <si>
    <t>ZUPA BOROWIKOWA</t>
  </si>
  <si>
    <t>SŁODKO-PIK. SOS CHILI SUNSCHINE CHILI</t>
  </si>
  <si>
    <t xml:space="preserve">MAKARON NITKI </t>
  </si>
  <si>
    <t>12 g</t>
  </si>
  <si>
    <t>KETCHUP JEDNORAZOWY 12 g</t>
  </si>
  <si>
    <t>MUSZTARDA JEDNORAZOWA  12 g</t>
  </si>
  <si>
    <t>PAPRYKA KONSERWOWA</t>
  </si>
  <si>
    <t>6x25 g</t>
  </si>
  <si>
    <t>dowolny producent</t>
  </si>
  <si>
    <t>Develey</t>
  </si>
  <si>
    <t>Dowolny smak</t>
  </si>
  <si>
    <t>Diamant, Sudzucker, Polski cukier</t>
  </si>
  <si>
    <t>350 g</t>
  </si>
  <si>
    <t>2,5 kg</t>
  </si>
  <si>
    <t>Cena jednostkowa zł netto</t>
  </si>
  <si>
    <t>Gramatura asortymentu +/- 10%</t>
  </si>
  <si>
    <t>580 g</t>
  </si>
  <si>
    <t>20 kg</t>
  </si>
  <si>
    <t>Szacunkowa wartośc w okresie 24 m-cy</t>
  </si>
  <si>
    <t>Szacunkowa Ilość opakowań w odniesieniu do jednostki miary w skali 24 m-cy</t>
  </si>
  <si>
    <t>RAZEM</t>
  </si>
  <si>
    <t>SEZAM BIAŁY</t>
  </si>
  <si>
    <t>ANANASY W PLASTRACH</t>
  </si>
  <si>
    <t>BRZOSKWINIE W PUSZCZE , POŁÓWKI W SYROPIE</t>
  </si>
  <si>
    <t>GRUSZKI W SYROPIE W PUSZCZE</t>
  </si>
  <si>
    <t>KUKURYDZA MINI MARYNOWANA W KOLBIE</t>
  </si>
  <si>
    <t>MAJONEZ DEKORACYJNY</t>
  </si>
  <si>
    <t>3 L</t>
  </si>
  <si>
    <t>MIÓD WIELOKWIATOWY</t>
  </si>
  <si>
    <t>MUSZTARDA STOŁOWA</t>
  </si>
  <si>
    <t>POMIDORY CAŁE, SUSZONE W OLEJU</t>
  </si>
  <si>
    <t>SELER ZWYKŁY,  KONSERWOWY W ZALEWIE</t>
  </si>
  <si>
    <t>MAKARON NITKI CZANIECKI</t>
  </si>
  <si>
    <t>BUDYŃ WANILIOWY Z CUKREM</t>
  </si>
  <si>
    <t>KASZA GRYCZANA, PALONA GRUBA</t>
  </si>
  <si>
    <t>KISIEL Z CUKREM</t>
  </si>
  <si>
    <t>RYŻ BIAŁY PARABOILED</t>
  </si>
  <si>
    <t>CUKIER WANILINOWY</t>
  </si>
  <si>
    <t>JARZYNKA PRZYPRAWA UNIWERSALNA</t>
  </si>
  <si>
    <t xml:space="preserve"> Knorr</t>
  </si>
  <si>
    <t>LIŚĆ LAUROWY CAŁY</t>
  </si>
  <si>
    <t>OCET SPIRYTUSOWY ZWYKŁY 10%</t>
  </si>
  <si>
    <t xml:space="preserve">PIEPRZ SASZETKA </t>
  </si>
  <si>
    <t>MARGARYNA ŚNIADANIOWA KLASYCZNA</t>
  </si>
  <si>
    <t>Carandini/Glassy/Deluxe/Monini</t>
  </si>
  <si>
    <t>PRIMERBA PESTO BAZYLIOWE</t>
  </si>
  <si>
    <t>POMIDORY W PUSZCE , KROJONE</t>
  </si>
  <si>
    <t>POLEWA DO DESERÓW, CZEKOLADOWA</t>
  </si>
  <si>
    <t>DROŻDZE INSTANT</t>
  </si>
  <si>
    <t>Proponowana marka (znak firmowy producenta lub towaru) lub określenie cech jakościowych asortymentu</t>
  </si>
  <si>
    <t>PRIMERBA CZERWONE PESTO</t>
  </si>
  <si>
    <t xml:space="preserve">Gramatura asortymentu * </t>
  </si>
  <si>
    <r>
      <t xml:space="preserve">* </t>
    </r>
    <r>
      <rPr>
        <b/>
        <sz val="11"/>
        <color rgb="FF000000"/>
        <rFont val="Calibri"/>
        <family val="2"/>
        <charset val="238"/>
      </rPr>
      <t>Gramatura asortymentu +/- 10% gramatury z kolumny D</t>
    </r>
  </si>
  <si>
    <t>1000x1 g</t>
  </si>
  <si>
    <t>1000x2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</si>
</sst>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1"/>
      <color rgb="FF000000"/>
      <name val="Calibri"/>
    </font>
    <font>
      <b/>
      <sz val="8"/>
      <name val="Arial"/>
      <family val="2"/>
      <charset val="238"/>
    </font>
    <font>
      <sz val="10"/>
      <name val="Arial CE"/>
      <charset val="238"/>
    </font>
    <font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/>
    <xf numFmtId="164" fontId="2" fillId="2" borderId="1" applyFont="0" applyFill="0" applyBorder="0" applyAlignment="0" applyProtection="0"/>
  </cellStyleXfs>
  <cellXfs count="50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49" fontId="1" fillId="4" borderId="2" xfId="1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3" fillId="0" borderId="2" xfId="0" applyFont="1" applyFill="1" applyBorder="1"/>
    <xf numFmtId="0" fontId="0" fillId="0" borderId="2" xfId="0" applyFill="1" applyBorder="1"/>
    <xf numFmtId="0" fontId="3" fillId="0" borderId="2" xfId="0" applyFont="1" applyBorder="1"/>
    <xf numFmtId="0" fontId="3" fillId="5" borderId="2" xfId="0" applyFont="1" applyFill="1" applyBorder="1"/>
    <xf numFmtId="0" fontId="0" fillId="5" borderId="2" xfId="0" applyFill="1" applyBorder="1"/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2" fontId="4" fillId="0" borderId="1" xfId="0" applyNumberFormat="1" applyFont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/>
    </xf>
    <xf numFmtId="0" fontId="1" fillId="4" borderId="3" xfId="1" applyFont="1" applyFill="1" applyBorder="1" applyAlignment="1">
      <alignment horizontal="center" vertical="center" wrapText="1"/>
    </xf>
    <xf numFmtId="0" fontId="3" fillId="5" borderId="3" xfId="0" applyFont="1" applyFill="1" applyBorder="1"/>
    <xf numFmtId="0" fontId="3" fillId="0" borderId="3" xfId="0" applyFont="1" applyFill="1" applyBorder="1"/>
    <xf numFmtId="0" fontId="0" fillId="0" borderId="3" xfId="0" applyFill="1" applyBorder="1"/>
    <xf numFmtId="0" fontId="0" fillId="5" borderId="3" xfId="0" applyFill="1" applyBorder="1"/>
    <xf numFmtId="0" fontId="3" fillId="0" borderId="3" xfId="0" applyFont="1" applyBorder="1"/>
    <xf numFmtId="0" fontId="3" fillId="8" borderId="1" xfId="0" applyFont="1" applyFill="1" applyBorder="1"/>
    <xf numFmtId="0" fontId="0" fillId="9" borderId="3" xfId="0" applyFill="1" applyBorder="1"/>
    <xf numFmtId="0" fontId="3" fillId="9" borderId="3" xfId="0" applyFont="1" applyFill="1" applyBorder="1"/>
    <xf numFmtId="0" fontId="3" fillId="9" borderId="2" xfId="0" applyFont="1" applyFill="1" applyBorder="1"/>
    <xf numFmtId="0" fontId="0" fillId="9" borderId="2" xfId="0" applyFill="1" applyBorder="1"/>
    <xf numFmtId="2" fontId="6" fillId="5" borderId="2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3">
    <cellStyle name="Dziesiętny 2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3"/>
  <sheetViews>
    <sheetView tabSelected="1" topLeftCell="A79" zoomScaleNormal="100" workbookViewId="0">
      <selection activeCell="D99" sqref="D99"/>
    </sheetView>
  </sheetViews>
  <sheetFormatPr defaultRowHeight="14.4" x14ac:dyDescent="0.3"/>
  <cols>
    <col min="1" max="1" width="4" style="7" bestFit="1" customWidth="1"/>
    <col min="2" max="2" width="30.6640625" style="7" customWidth="1"/>
    <col min="3" max="3" width="21.88671875" style="7" customWidth="1"/>
    <col min="4" max="4" width="13.33203125" style="7" customWidth="1"/>
    <col min="5" max="5" width="9.33203125" style="7" bestFit="1" customWidth="1"/>
    <col min="6" max="7" width="14.6640625" style="30" customWidth="1"/>
    <col min="8" max="8" width="23.44140625" style="20" customWidth="1"/>
    <col min="9" max="9" width="20.109375" style="20" customWidth="1"/>
    <col min="10" max="10" width="13.44140625" style="21" customWidth="1"/>
    <col min="11" max="16384" width="8.88671875" style="20"/>
  </cols>
  <sheetData>
    <row r="1" spans="1:11" ht="66.599999999999994" customHeight="1" x14ac:dyDescent="0.3">
      <c r="A1" s="15" t="s">
        <v>3</v>
      </c>
      <c r="B1" s="15" t="s">
        <v>4</v>
      </c>
      <c r="C1" s="15" t="s">
        <v>5</v>
      </c>
      <c r="D1" s="15" t="s">
        <v>199</v>
      </c>
      <c r="E1" s="15" t="s">
        <v>6</v>
      </c>
      <c r="F1" s="16" t="s">
        <v>203</v>
      </c>
      <c r="G1" s="16" t="s">
        <v>198</v>
      </c>
      <c r="H1" s="31" t="s">
        <v>202</v>
      </c>
      <c r="I1" s="33" t="s">
        <v>233</v>
      </c>
      <c r="J1" s="15" t="s">
        <v>235</v>
      </c>
    </row>
    <row r="2" spans="1:11" s="27" customFormat="1" ht="14.4" customHeight="1" x14ac:dyDescent="0.2">
      <c r="A2" s="44" t="s">
        <v>8</v>
      </c>
      <c r="B2" s="44"/>
      <c r="C2" s="44"/>
      <c r="D2" s="44"/>
      <c r="E2" s="44"/>
      <c r="F2" s="44"/>
      <c r="G2" s="44"/>
      <c r="H2" s="44"/>
      <c r="I2" s="34"/>
      <c r="J2" s="25"/>
    </row>
    <row r="3" spans="1:11" s="27" customFormat="1" ht="14.4" customHeight="1" x14ac:dyDescent="0.2">
      <c r="A3" s="4">
        <v>1</v>
      </c>
      <c r="B3" s="13" t="s">
        <v>45</v>
      </c>
      <c r="C3" s="1" t="s">
        <v>192</v>
      </c>
      <c r="D3" s="2" t="s">
        <v>21</v>
      </c>
      <c r="E3" s="4" t="s">
        <v>1</v>
      </c>
      <c r="F3" s="5">
        <v>90</v>
      </c>
      <c r="G3" s="10"/>
      <c r="H3" s="32">
        <f t="shared" ref="H3:H13" si="0">F3*G3</f>
        <v>0</v>
      </c>
      <c r="I3" s="35"/>
      <c r="J3" s="22"/>
    </row>
    <row r="4" spans="1:11" s="27" customFormat="1" ht="14.4" customHeight="1" x14ac:dyDescent="0.2">
      <c r="A4" s="4">
        <v>2</v>
      </c>
      <c r="B4" s="12" t="s">
        <v>169</v>
      </c>
      <c r="C4" s="1" t="s">
        <v>192</v>
      </c>
      <c r="D4" s="2" t="s">
        <v>21</v>
      </c>
      <c r="E4" s="4" t="s">
        <v>1</v>
      </c>
      <c r="F4" s="5">
        <v>118</v>
      </c>
      <c r="G4" s="10"/>
      <c r="H4" s="32">
        <f t="shared" si="0"/>
        <v>0</v>
      </c>
      <c r="I4" s="35"/>
      <c r="J4" s="22"/>
    </row>
    <row r="5" spans="1:11" s="27" customFormat="1" ht="14.4" customHeight="1" x14ac:dyDescent="0.2">
      <c r="A5" s="4">
        <v>3</v>
      </c>
      <c r="B5" s="12" t="s">
        <v>112</v>
      </c>
      <c r="C5" s="2" t="s">
        <v>192</v>
      </c>
      <c r="D5" s="2" t="s">
        <v>44</v>
      </c>
      <c r="E5" s="4" t="s">
        <v>1</v>
      </c>
      <c r="F5" s="5">
        <v>40</v>
      </c>
      <c r="G5" s="10"/>
      <c r="H5" s="32">
        <f t="shared" si="0"/>
        <v>0</v>
      </c>
      <c r="I5" s="35"/>
      <c r="J5" s="22"/>
    </row>
    <row r="6" spans="1:11" s="27" customFormat="1" ht="14.4" customHeight="1" x14ac:dyDescent="0.2">
      <c r="A6" s="4">
        <v>4</v>
      </c>
      <c r="B6" s="12" t="s">
        <v>67</v>
      </c>
      <c r="C6" s="2" t="s">
        <v>192</v>
      </c>
      <c r="D6" s="2" t="s">
        <v>21</v>
      </c>
      <c r="E6" s="4" t="s">
        <v>1</v>
      </c>
      <c r="F6" s="5">
        <v>152</v>
      </c>
      <c r="G6" s="10"/>
      <c r="H6" s="32">
        <f t="shared" si="0"/>
        <v>0</v>
      </c>
      <c r="I6" s="35"/>
      <c r="J6" s="22"/>
    </row>
    <row r="7" spans="1:11" s="27" customFormat="1" ht="14.4" customHeight="1" x14ac:dyDescent="0.2">
      <c r="A7" s="4">
        <v>5</v>
      </c>
      <c r="B7" s="12" t="s">
        <v>113</v>
      </c>
      <c r="C7" s="2" t="s">
        <v>192</v>
      </c>
      <c r="D7" s="2" t="s">
        <v>21</v>
      </c>
      <c r="E7" s="4" t="s">
        <v>1</v>
      </c>
      <c r="F7" s="5">
        <v>1080</v>
      </c>
      <c r="G7" s="10"/>
      <c r="H7" s="32">
        <f t="shared" si="0"/>
        <v>0</v>
      </c>
      <c r="I7" s="35"/>
      <c r="J7" s="22"/>
    </row>
    <row r="8" spans="1:11" s="27" customFormat="1" ht="14.4" customHeight="1" x14ac:dyDescent="0.2">
      <c r="A8" s="4">
        <v>6</v>
      </c>
      <c r="B8" s="12" t="s">
        <v>115</v>
      </c>
      <c r="C8" s="2" t="s">
        <v>192</v>
      </c>
      <c r="D8" s="2" t="s">
        <v>21</v>
      </c>
      <c r="E8" s="4" t="s">
        <v>1</v>
      </c>
      <c r="F8" s="5">
        <v>200</v>
      </c>
      <c r="G8" s="10"/>
      <c r="H8" s="32">
        <f t="shared" si="0"/>
        <v>0</v>
      </c>
      <c r="I8" s="35"/>
      <c r="J8" s="22"/>
    </row>
    <row r="9" spans="1:11" s="27" customFormat="1" ht="14.4" customHeight="1" x14ac:dyDescent="0.2">
      <c r="A9" s="4">
        <v>7</v>
      </c>
      <c r="B9" s="12" t="s">
        <v>85</v>
      </c>
      <c r="C9" s="2" t="s">
        <v>192</v>
      </c>
      <c r="D9" s="2" t="s">
        <v>21</v>
      </c>
      <c r="E9" s="4" t="s">
        <v>1</v>
      </c>
      <c r="F9" s="5">
        <v>388</v>
      </c>
      <c r="G9" s="10"/>
      <c r="H9" s="32">
        <f t="shared" si="0"/>
        <v>0</v>
      </c>
      <c r="I9" s="35"/>
      <c r="J9" s="22"/>
    </row>
    <row r="10" spans="1:11" s="27" customFormat="1" ht="14.4" customHeight="1" x14ac:dyDescent="0.2">
      <c r="A10" s="4">
        <v>8</v>
      </c>
      <c r="B10" s="12" t="s">
        <v>205</v>
      </c>
      <c r="C10" s="2" t="s">
        <v>192</v>
      </c>
      <c r="D10" s="2" t="s">
        <v>23</v>
      </c>
      <c r="E10" s="4" t="s">
        <v>1</v>
      </c>
      <c r="F10" s="5">
        <v>92</v>
      </c>
      <c r="G10" s="10"/>
      <c r="H10" s="32">
        <f t="shared" si="0"/>
        <v>0</v>
      </c>
      <c r="I10" s="35"/>
      <c r="J10" s="22"/>
    </row>
    <row r="11" spans="1:11" s="27" customFormat="1" ht="14.4" customHeight="1" x14ac:dyDescent="0.2">
      <c r="A11" s="4">
        <v>9</v>
      </c>
      <c r="B11" s="12" t="s">
        <v>48</v>
      </c>
      <c r="C11" s="2" t="s">
        <v>192</v>
      </c>
      <c r="D11" s="2" t="s">
        <v>17</v>
      </c>
      <c r="E11" s="4" t="s">
        <v>1</v>
      </c>
      <c r="F11" s="5">
        <v>398</v>
      </c>
      <c r="G11" s="10"/>
      <c r="H11" s="32">
        <f t="shared" si="0"/>
        <v>0</v>
      </c>
      <c r="I11" s="35"/>
      <c r="J11" s="22"/>
      <c r="K11" s="39"/>
    </row>
    <row r="12" spans="1:11" s="27" customFormat="1" ht="14.4" customHeight="1" x14ac:dyDescent="0.2">
      <c r="A12" s="4">
        <v>10</v>
      </c>
      <c r="B12" s="12" t="s">
        <v>175</v>
      </c>
      <c r="C12" s="2" t="s">
        <v>55</v>
      </c>
      <c r="D12" s="2" t="s">
        <v>25</v>
      </c>
      <c r="E12" s="4" t="s">
        <v>1</v>
      </c>
      <c r="F12" s="5">
        <v>20</v>
      </c>
      <c r="G12" s="10"/>
      <c r="H12" s="32">
        <f t="shared" si="0"/>
        <v>0</v>
      </c>
      <c r="I12" s="41"/>
      <c r="J12" s="42"/>
    </row>
    <row r="13" spans="1:11" s="27" customFormat="1" ht="14.4" customHeight="1" x14ac:dyDescent="0.2">
      <c r="A13" s="4">
        <v>11</v>
      </c>
      <c r="B13" s="12" t="s">
        <v>92</v>
      </c>
      <c r="C13" s="2" t="s">
        <v>43</v>
      </c>
      <c r="D13" s="2" t="s">
        <v>21</v>
      </c>
      <c r="E13" s="4" t="s">
        <v>1</v>
      </c>
      <c r="F13" s="5">
        <v>70</v>
      </c>
      <c r="G13" s="10"/>
      <c r="H13" s="32">
        <f t="shared" si="0"/>
        <v>0</v>
      </c>
      <c r="I13" s="41"/>
      <c r="J13" s="42"/>
    </row>
    <row r="14" spans="1:11" s="27" customFormat="1" ht="14.4" customHeight="1" x14ac:dyDescent="0.2">
      <c r="A14" s="45" t="s">
        <v>10</v>
      </c>
      <c r="B14" s="45"/>
      <c r="C14" s="45"/>
      <c r="D14" s="45"/>
      <c r="E14" s="45"/>
      <c r="F14" s="45"/>
      <c r="G14" s="45"/>
      <c r="H14" s="45"/>
      <c r="I14" s="34"/>
      <c r="J14" s="25"/>
    </row>
    <row r="15" spans="1:11" s="28" customFormat="1" ht="14.4" customHeight="1" x14ac:dyDescent="0.3">
      <c r="A15" s="4">
        <v>12</v>
      </c>
      <c r="B15" s="12" t="s">
        <v>102</v>
      </c>
      <c r="C15" s="2" t="s">
        <v>58</v>
      </c>
      <c r="D15" s="2" t="s">
        <v>24</v>
      </c>
      <c r="E15" s="4" t="s">
        <v>1</v>
      </c>
      <c r="F15" s="5">
        <v>5528</v>
      </c>
      <c r="G15" s="10"/>
      <c r="H15" s="32">
        <f>F15*G15</f>
        <v>0</v>
      </c>
      <c r="I15" s="40"/>
      <c r="J15" s="43"/>
    </row>
    <row r="16" spans="1:11" s="28" customFormat="1" ht="14.4" customHeight="1" x14ac:dyDescent="0.3">
      <c r="A16" s="45" t="s">
        <v>182</v>
      </c>
      <c r="B16" s="45"/>
      <c r="C16" s="45"/>
      <c r="D16" s="45"/>
      <c r="E16" s="45"/>
      <c r="F16" s="45"/>
      <c r="G16" s="45"/>
      <c r="H16" s="45"/>
      <c r="I16" s="37"/>
      <c r="J16" s="26"/>
    </row>
    <row r="17" spans="1:10" s="28" customFormat="1" ht="14.4" customHeight="1" x14ac:dyDescent="0.3">
      <c r="A17" s="4">
        <v>13</v>
      </c>
      <c r="B17" s="12" t="s">
        <v>206</v>
      </c>
      <c r="C17" s="2" t="s">
        <v>192</v>
      </c>
      <c r="D17" s="2" t="s">
        <v>200</v>
      </c>
      <c r="E17" s="4" t="s">
        <v>1</v>
      </c>
      <c r="F17" s="5">
        <v>614</v>
      </c>
      <c r="G17" s="10"/>
      <c r="H17" s="32">
        <f>F17*G17</f>
        <v>0</v>
      </c>
      <c r="I17" s="36"/>
      <c r="J17" s="23"/>
    </row>
    <row r="18" spans="1:10" s="28" customFormat="1" ht="27.6" customHeight="1" x14ac:dyDescent="0.3">
      <c r="A18" s="4">
        <v>14</v>
      </c>
      <c r="B18" s="12" t="s">
        <v>207</v>
      </c>
      <c r="C18" s="2" t="s">
        <v>192</v>
      </c>
      <c r="D18" s="2" t="s">
        <v>26</v>
      </c>
      <c r="E18" s="4" t="s">
        <v>1</v>
      </c>
      <c r="F18" s="5">
        <v>456</v>
      </c>
      <c r="G18" s="10"/>
      <c r="H18" s="32">
        <f t="shared" ref="H18:H81" si="1">F18*G18</f>
        <v>0</v>
      </c>
      <c r="I18" s="36"/>
      <c r="J18" s="23"/>
    </row>
    <row r="19" spans="1:10" s="28" customFormat="1" ht="14.4" customHeight="1" x14ac:dyDescent="0.3">
      <c r="A19" s="4">
        <v>15</v>
      </c>
      <c r="B19" s="12" t="s">
        <v>97</v>
      </c>
      <c r="C19" s="2" t="s">
        <v>192</v>
      </c>
      <c r="D19" s="2" t="s">
        <v>25</v>
      </c>
      <c r="E19" s="4" t="s">
        <v>1</v>
      </c>
      <c r="F19" s="5">
        <v>72</v>
      </c>
      <c r="G19" s="10"/>
      <c r="H19" s="32">
        <f t="shared" si="1"/>
        <v>0</v>
      </c>
      <c r="I19" s="36"/>
      <c r="J19" s="23"/>
    </row>
    <row r="20" spans="1:10" s="28" customFormat="1" ht="14.4" customHeight="1" x14ac:dyDescent="0.3">
      <c r="A20" s="4">
        <v>16</v>
      </c>
      <c r="B20" s="12" t="s">
        <v>98</v>
      </c>
      <c r="C20" s="2" t="s">
        <v>27</v>
      </c>
      <c r="D20" s="2" t="s">
        <v>18</v>
      </c>
      <c r="E20" s="4" t="s">
        <v>1</v>
      </c>
      <c r="F20" s="5">
        <v>876</v>
      </c>
      <c r="G20" s="10"/>
      <c r="H20" s="32">
        <f t="shared" si="1"/>
        <v>0</v>
      </c>
      <c r="I20" s="40"/>
      <c r="J20" s="43"/>
    </row>
    <row r="21" spans="1:10" s="28" customFormat="1" ht="14.4" customHeight="1" x14ac:dyDescent="0.3">
      <c r="A21" s="4">
        <v>17</v>
      </c>
      <c r="B21" s="12" t="s">
        <v>98</v>
      </c>
      <c r="C21" s="2" t="s">
        <v>27</v>
      </c>
      <c r="D21" s="2" t="s">
        <v>56</v>
      </c>
      <c r="E21" s="4" t="s">
        <v>1</v>
      </c>
      <c r="F21" s="5">
        <v>240</v>
      </c>
      <c r="G21" s="10"/>
      <c r="H21" s="32">
        <f t="shared" si="1"/>
        <v>0</v>
      </c>
      <c r="I21" s="40"/>
      <c r="J21" s="43"/>
    </row>
    <row r="22" spans="1:10" s="28" customFormat="1" ht="14.4" customHeight="1" x14ac:dyDescent="0.3">
      <c r="A22" s="4">
        <v>18</v>
      </c>
      <c r="B22" s="12" t="s">
        <v>124</v>
      </c>
      <c r="C22" s="2" t="s">
        <v>52</v>
      </c>
      <c r="D22" s="2" t="s">
        <v>53</v>
      </c>
      <c r="E22" s="4" t="s">
        <v>1</v>
      </c>
      <c r="F22" s="5">
        <v>100</v>
      </c>
      <c r="G22" s="10"/>
      <c r="H22" s="32">
        <f t="shared" si="1"/>
        <v>0</v>
      </c>
      <c r="I22" s="40"/>
      <c r="J22" s="43"/>
    </row>
    <row r="23" spans="1:10" s="28" customFormat="1" ht="14.4" customHeight="1" x14ac:dyDescent="0.3">
      <c r="A23" s="4">
        <v>19</v>
      </c>
      <c r="B23" s="12" t="s">
        <v>99</v>
      </c>
      <c r="C23" s="2" t="s">
        <v>125</v>
      </c>
      <c r="D23" s="2" t="s">
        <v>22</v>
      </c>
      <c r="E23" s="4" t="s">
        <v>1</v>
      </c>
      <c r="F23" s="5">
        <v>560</v>
      </c>
      <c r="G23" s="10"/>
      <c r="H23" s="32">
        <f t="shared" si="1"/>
        <v>0</v>
      </c>
      <c r="I23" s="40"/>
      <c r="J23" s="43"/>
    </row>
    <row r="24" spans="1:10" s="28" customFormat="1" ht="14.4" customHeight="1" x14ac:dyDescent="0.3">
      <c r="A24" s="4">
        <v>20</v>
      </c>
      <c r="B24" s="12" t="s">
        <v>31</v>
      </c>
      <c r="C24" s="2" t="s">
        <v>28</v>
      </c>
      <c r="D24" s="2" t="s">
        <v>22</v>
      </c>
      <c r="E24" s="4" t="s">
        <v>1</v>
      </c>
      <c r="F24" s="5">
        <v>104</v>
      </c>
      <c r="G24" s="10"/>
      <c r="H24" s="32">
        <f t="shared" si="1"/>
        <v>0</v>
      </c>
      <c r="I24" s="40"/>
      <c r="J24" s="43"/>
    </row>
    <row r="25" spans="1:10" s="28" customFormat="1" ht="14.4" customHeight="1" x14ac:dyDescent="0.3">
      <c r="A25" s="4">
        <v>21</v>
      </c>
      <c r="B25" s="12" t="s">
        <v>31</v>
      </c>
      <c r="C25" s="2" t="s">
        <v>55</v>
      </c>
      <c r="D25" s="2" t="s">
        <v>22</v>
      </c>
      <c r="E25" s="4" t="s">
        <v>1</v>
      </c>
      <c r="F25" s="5">
        <v>144</v>
      </c>
      <c r="G25" s="10"/>
      <c r="H25" s="32">
        <f t="shared" si="1"/>
        <v>0</v>
      </c>
      <c r="I25" s="40"/>
      <c r="J25" s="43"/>
    </row>
    <row r="26" spans="1:10" s="28" customFormat="1" ht="14.4" customHeight="1" x14ac:dyDescent="0.3">
      <c r="A26" s="4">
        <v>22</v>
      </c>
      <c r="B26" s="12" t="s">
        <v>31</v>
      </c>
      <c r="C26" s="2" t="s">
        <v>121</v>
      </c>
      <c r="D26" s="2" t="s">
        <v>22</v>
      </c>
      <c r="E26" s="4" t="s">
        <v>1</v>
      </c>
      <c r="F26" s="5">
        <v>428</v>
      </c>
      <c r="G26" s="10"/>
      <c r="H26" s="32">
        <f t="shared" si="1"/>
        <v>0</v>
      </c>
      <c r="I26" s="40"/>
      <c r="J26" s="43"/>
    </row>
    <row r="27" spans="1:10" s="28" customFormat="1" ht="14.4" customHeight="1" x14ac:dyDescent="0.3">
      <c r="A27" s="4">
        <v>23</v>
      </c>
      <c r="B27" s="12" t="s">
        <v>208</v>
      </c>
      <c r="C27" s="2" t="s">
        <v>192</v>
      </c>
      <c r="D27" s="2" t="s">
        <v>26</v>
      </c>
      <c r="E27" s="4" t="s">
        <v>1</v>
      </c>
      <c r="F27" s="5">
        <v>44</v>
      </c>
      <c r="G27" s="10"/>
      <c r="H27" s="32">
        <f t="shared" si="1"/>
        <v>0</v>
      </c>
      <c r="I27" s="36"/>
      <c r="J27" s="23"/>
    </row>
    <row r="28" spans="1:10" s="28" customFormat="1" ht="14.4" customHeight="1" x14ac:dyDescent="0.3">
      <c r="A28" s="4">
        <v>24</v>
      </c>
      <c r="B28" s="12" t="s">
        <v>34</v>
      </c>
      <c r="C28" s="2" t="s">
        <v>29</v>
      </c>
      <c r="D28" s="2" t="s">
        <v>32</v>
      </c>
      <c r="E28" s="4" t="s">
        <v>1</v>
      </c>
      <c r="F28" s="5">
        <v>460</v>
      </c>
      <c r="G28" s="10"/>
      <c r="H28" s="32">
        <f t="shared" si="1"/>
        <v>0</v>
      </c>
      <c r="I28" s="40"/>
      <c r="J28" s="43"/>
    </row>
    <row r="29" spans="1:10" s="28" customFormat="1" ht="14.4" customHeight="1" x14ac:dyDescent="0.3">
      <c r="A29" s="4">
        <v>25</v>
      </c>
      <c r="B29" s="12" t="s">
        <v>188</v>
      </c>
      <c r="C29" s="2" t="s">
        <v>57</v>
      </c>
      <c r="D29" s="2" t="s">
        <v>187</v>
      </c>
      <c r="E29" s="4" t="s">
        <v>1</v>
      </c>
      <c r="F29" s="5">
        <v>24000</v>
      </c>
      <c r="G29" s="10"/>
      <c r="H29" s="32">
        <f t="shared" si="1"/>
        <v>0</v>
      </c>
      <c r="I29" s="36"/>
      <c r="J29" s="23"/>
    </row>
    <row r="30" spans="1:10" s="28" customFormat="1" ht="14.4" customHeight="1" x14ac:dyDescent="0.3">
      <c r="A30" s="4">
        <v>26</v>
      </c>
      <c r="B30" s="12" t="s">
        <v>122</v>
      </c>
      <c r="C30" s="2" t="s">
        <v>28</v>
      </c>
      <c r="D30" s="2" t="s">
        <v>22</v>
      </c>
      <c r="E30" s="4" t="s">
        <v>1</v>
      </c>
      <c r="F30" s="5">
        <v>448</v>
      </c>
      <c r="G30" s="10"/>
      <c r="H30" s="32">
        <f t="shared" si="1"/>
        <v>0</v>
      </c>
      <c r="I30" s="40"/>
      <c r="J30" s="43"/>
    </row>
    <row r="31" spans="1:10" s="28" customFormat="1" ht="14.4" customHeight="1" x14ac:dyDescent="0.3">
      <c r="A31" s="4">
        <v>27</v>
      </c>
      <c r="B31" s="12" t="s">
        <v>103</v>
      </c>
      <c r="C31" s="2" t="s">
        <v>126</v>
      </c>
      <c r="D31" s="2" t="s">
        <v>20</v>
      </c>
      <c r="E31" s="4" t="s">
        <v>1</v>
      </c>
      <c r="F31" s="5">
        <v>3236</v>
      </c>
      <c r="G31" s="10"/>
      <c r="H31" s="32">
        <f t="shared" si="1"/>
        <v>0</v>
      </c>
      <c r="I31" s="40"/>
      <c r="J31" s="43"/>
    </row>
    <row r="32" spans="1:10" s="28" customFormat="1" ht="25.2" customHeight="1" x14ac:dyDescent="0.3">
      <c r="A32" s="4">
        <v>28</v>
      </c>
      <c r="B32" s="12" t="s">
        <v>209</v>
      </c>
      <c r="C32" s="2" t="s">
        <v>192</v>
      </c>
      <c r="D32" s="2" t="s">
        <v>170</v>
      </c>
      <c r="E32" s="4" t="s">
        <v>1</v>
      </c>
      <c r="F32" s="5">
        <v>30</v>
      </c>
      <c r="G32" s="10"/>
      <c r="H32" s="32">
        <f t="shared" si="1"/>
        <v>0</v>
      </c>
      <c r="I32" s="36"/>
      <c r="J32" s="23"/>
    </row>
    <row r="33" spans="1:10" s="28" customFormat="1" ht="14.4" customHeight="1" x14ac:dyDescent="0.3">
      <c r="A33" s="4">
        <v>29</v>
      </c>
      <c r="B33" s="12" t="s">
        <v>35</v>
      </c>
      <c r="C33" s="2" t="s">
        <v>121</v>
      </c>
      <c r="D33" s="2" t="s">
        <v>22</v>
      </c>
      <c r="E33" s="4" t="s">
        <v>1</v>
      </c>
      <c r="F33" s="5">
        <v>1452</v>
      </c>
      <c r="G33" s="10"/>
      <c r="H33" s="32">
        <f t="shared" si="1"/>
        <v>0</v>
      </c>
      <c r="I33" s="40"/>
      <c r="J33" s="43"/>
    </row>
    <row r="34" spans="1:10" s="28" customFormat="1" ht="14.4" customHeight="1" x14ac:dyDescent="0.3">
      <c r="A34" s="4">
        <v>30</v>
      </c>
      <c r="B34" s="12" t="s">
        <v>210</v>
      </c>
      <c r="C34" s="2" t="s">
        <v>30</v>
      </c>
      <c r="D34" s="2" t="s">
        <v>22</v>
      </c>
      <c r="E34" s="4" t="s">
        <v>1</v>
      </c>
      <c r="F34" s="5">
        <v>198</v>
      </c>
      <c r="G34" s="10"/>
      <c r="H34" s="32">
        <f t="shared" si="1"/>
        <v>0</v>
      </c>
      <c r="I34" s="40"/>
      <c r="J34" s="43"/>
    </row>
    <row r="35" spans="1:10" s="28" customFormat="1" ht="14.4" customHeight="1" x14ac:dyDescent="0.3">
      <c r="A35" s="4">
        <v>31</v>
      </c>
      <c r="B35" s="12" t="s">
        <v>36</v>
      </c>
      <c r="C35" s="2" t="s">
        <v>30</v>
      </c>
      <c r="D35" s="2" t="s">
        <v>211</v>
      </c>
      <c r="E35" s="4" t="s">
        <v>1</v>
      </c>
      <c r="F35" s="5">
        <v>252</v>
      </c>
      <c r="G35" s="10"/>
      <c r="H35" s="32">
        <f t="shared" si="1"/>
        <v>0</v>
      </c>
      <c r="I35" s="40"/>
      <c r="J35" s="43"/>
    </row>
    <row r="36" spans="1:10" s="28" customFormat="1" ht="14.4" customHeight="1" x14ac:dyDescent="0.3">
      <c r="A36" s="4">
        <v>32</v>
      </c>
      <c r="B36" s="12" t="s">
        <v>212</v>
      </c>
      <c r="C36" s="2" t="s">
        <v>57</v>
      </c>
      <c r="D36" s="2" t="s">
        <v>66</v>
      </c>
      <c r="E36" s="4" t="s">
        <v>1</v>
      </c>
      <c r="F36" s="5">
        <v>20</v>
      </c>
      <c r="G36" s="10"/>
      <c r="H36" s="32">
        <f t="shared" si="1"/>
        <v>0</v>
      </c>
      <c r="I36" s="36"/>
      <c r="J36" s="23"/>
    </row>
    <row r="37" spans="1:10" s="28" customFormat="1" ht="14.4" customHeight="1" x14ac:dyDescent="0.3">
      <c r="A37" s="4">
        <v>33</v>
      </c>
      <c r="B37" s="12" t="s">
        <v>140</v>
      </c>
      <c r="C37" s="2" t="s">
        <v>16</v>
      </c>
      <c r="D37" s="2" t="s">
        <v>191</v>
      </c>
      <c r="E37" s="4" t="s">
        <v>1</v>
      </c>
      <c r="F37" s="5">
        <v>80</v>
      </c>
      <c r="G37" s="10"/>
      <c r="H37" s="32">
        <f t="shared" si="1"/>
        <v>0</v>
      </c>
      <c r="I37" s="40"/>
      <c r="J37" s="43"/>
    </row>
    <row r="38" spans="1:10" s="28" customFormat="1" ht="14.4" customHeight="1" x14ac:dyDescent="0.3">
      <c r="A38" s="4">
        <v>34</v>
      </c>
      <c r="B38" s="12" t="s">
        <v>213</v>
      </c>
      <c r="C38" s="2" t="s">
        <v>179</v>
      </c>
      <c r="D38" s="2" t="s">
        <v>33</v>
      </c>
      <c r="E38" s="4" t="s">
        <v>1</v>
      </c>
      <c r="F38" s="5">
        <v>1388</v>
      </c>
      <c r="G38" s="10"/>
      <c r="H38" s="32">
        <f t="shared" si="1"/>
        <v>0</v>
      </c>
      <c r="I38" s="40"/>
      <c r="J38" s="43"/>
    </row>
    <row r="39" spans="1:10" s="28" customFormat="1" ht="14.4" customHeight="1" x14ac:dyDescent="0.3">
      <c r="A39" s="4">
        <v>35</v>
      </c>
      <c r="B39" s="12" t="s">
        <v>37</v>
      </c>
      <c r="C39" s="2" t="s">
        <v>193</v>
      </c>
      <c r="D39" s="2" t="s">
        <v>54</v>
      </c>
      <c r="E39" s="4" t="s">
        <v>1</v>
      </c>
      <c r="F39" s="5">
        <v>240</v>
      </c>
      <c r="G39" s="10"/>
      <c r="H39" s="32">
        <f>F39*G39</f>
        <v>0</v>
      </c>
      <c r="I39" s="40"/>
      <c r="J39" s="43"/>
    </row>
    <row r="40" spans="1:10" s="28" customFormat="1" ht="14.4" customHeight="1" x14ac:dyDescent="0.3">
      <c r="A40" s="4">
        <v>36</v>
      </c>
      <c r="B40" s="12" t="s">
        <v>189</v>
      </c>
      <c r="C40" s="2" t="s">
        <v>57</v>
      </c>
      <c r="D40" s="2" t="s">
        <v>187</v>
      </c>
      <c r="E40" s="4" t="s">
        <v>1</v>
      </c>
      <c r="F40" s="5">
        <v>24000</v>
      </c>
      <c r="G40" s="10"/>
      <c r="H40" s="32">
        <f t="shared" si="1"/>
        <v>0</v>
      </c>
      <c r="I40" s="36"/>
      <c r="J40" s="23"/>
    </row>
    <row r="41" spans="1:10" s="28" customFormat="1" ht="14.4" customHeight="1" x14ac:dyDescent="0.3">
      <c r="A41" s="4">
        <v>37</v>
      </c>
      <c r="B41" s="12" t="s">
        <v>38</v>
      </c>
      <c r="C41" s="2" t="s">
        <v>121</v>
      </c>
      <c r="D41" s="2" t="s">
        <v>54</v>
      </c>
      <c r="E41" s="4" t="s">
        <v>1</v>
      </c>
      <c r="F41" s="5">
        <v>8000</v>
      </c>
      <c r="G41" s="10"/>
      <c r="H41" s="32">
        <f t="shared" si="1"/>
        <v>0</v>
      </c>
      <c r="I41" s="40"/>
      <c r="J41" s="43"/>
    </row>
    <row r="42" spans="1:10" s="28" customFormat="1" ht="14.4" customHeight="1" x14ac:dyDescent="0.3">
      <c r="A42" s="4">
        <v>38</v>
      </c>
      <c r="B42" s="12" t="s">
        <v>127</v>
      </c>
      <c r="C42" s="2" t="s">
        <v>57</v>
      </c>
      <c r="D42" s="2" t="s">
        <v>24</v>
      </c>
      <c r="E42" s="4" t="s">
        <v>1</v>
      </c>
      <c r="F42" s="5">
        <v>1382</v>
      </c>
      <c r="G42" s="10"/>
      <c r="H42" s="32">
        <f t="shared" si="1"/>
        <v>0</v>
      </c>
      <c r="I42" s="36"/>
      <c r="J42" s="23"/>
    </row>
    <row r="43" spans="1:10" s="28" customFormat="1" ht="14.4" customHeight="1" x14ac:dyDescent="0.3">
      <c r="A43" s="4">
        <v>39</v>
      </c>
      <c r="B43" s="12" t="s">
        <v>190</v>
      </c>
      <c r="C43" s="2" t="s">
        <v>121</v>
      </c>
      <c r="D43" s="2" t="s">
        <v>39</v>
      </c>
      <c r="E43" s="4" t="s">
        <v>1</v>
      </c>
      <c r="F43" s="5">
        <v>600</v>
      </c>
      <c r="G43" s="10"/>
      <c r="H43" s="32">
        <f t="shared" si="1"/>
        <v>0</v>
      </c>
      <c r="I43" s="36"/>
      <c r="J43" s="23"/>
    </row>
    <row r="44" spans="1:10" s="28" customFormat="1" ht="14.4" customHeight="1" x14ac:dyDescent="0.3">
      <c r="A44" s="4">
        <v>40</v>
      </c>
      <c r="B44" s="12" t="s">
        <v>71</v>
      </c>
      <c r="C44" s="2" t="s">
        <v>194</v>
      </c>
      <c r="D44" s="2" t="s">
        <v>56</v>
      </c>
      <c r="E44" s="4" t="s">
        <v>1</v>
      </c>
      <c r="F44" s="5">
        <v>58</v>
      </c>
      <c r="G44" s="10"/>
      <c r="H44" s="32">
        <f t="shared" si="1"/>
        <v>0</v>
      </c>
      <c r="I44" s="36"/>
      <c r="J44" s="23"/>
    </row>
    <row r="45" spans="1:10" s="28" customFormat="1" ht="14.4" customHeight="1" x14ac:dyDescent="0.3">
      <c r="A45" s="4">
        <v>41</v>
      </c>
      <c r="B45" s="12" t="s">
        <v>214</v>
      </c>
      <c r="C45" s="2" t="s">
        <v>55</v>
      </c>
      <c r="D45" s="4" t="s">
        <v>53</v>
      </c>
      <c r="E45" s="4" t="s">
        <v>1</v>
      </c>
      <c r="F45" s="5">
        <v>122</v>
      </c>
      <c r="G45" s="10"/>
      <c r="H45" s="32">
        <f t="shared" si="1"/>
        <v>0</v>
      </c>
      <c r="I45" s="40"/>
      <c r="J45" s="43"/>
    </row>
    <row r="46" spans="1:10" s="28" customFormat="1" ht="30" customHeight="1" x14ac:dyDescent="0.3">
      <c r="A46" s="4">
        <v>42</v>
      </c>
      <c r="B46" s="12" t="s">
        <v>215</v>
      </c>
      <c r="C46" s="2" t="s">
        <v>55</v>
      </c>
      <c r="D46" s="2" t="s">
        <v>86</v>
      </c>
      <c r="E46" s="4" t="s">
        <v>1</v>
      </c>
      <c r="F46" s="5">
        <v>144</v>
      </c>
      <c r="G46" s="10"/>
      <c r="H46" s="32">
        <f t="shared" si="1"/>
        <v>0</v>
      </c>
      <c r="I46" s="40"/>
      <c r="J46" s="43"/>
    </row>
    <row r="47" spans="1:10" s="28" customFormat="1" ht="14.4" customHeight="1" x14ac:dyDescent="0.3">
      <c r="A47" s="45" t="s">
        <v>7</v>
      </c>
      <c r="B47" s="45"/>
      <c r="C47" s="45"/>
      <c r="D47" s="45"/>
      <c r="E47" s="45"/>
      <c r="F47" s="45"/>
      <c r="G47" s="45"/>
      <c r="H47" s="45"/>
      <c r="I47" s="37"/>
      <c r="J47" s="26"/>
    </row>
    <row r="48" spans="1:10" s="28" customFormat="1" ht="14.4" customHeight="1" x14ac:dyDescent="0.3">
      <c r="A48" s="4">
        <v>43</v>
      </c>
      <c r="B48" s="12" t="s">
        <v>138</v>
      </c>
      <c r="C48" s="2" t="s">
        <v>57</v>
      </c>
      <c r="D48" s="2" t="s">
        <v>23</v>
      </c>
      <c r="E48" s="4" t="s">
        <v>1</v>
      </c>
      <c r="F48" s="5">
        <v>80</v>
      </c>
      <c r="G48" s="10"/>
      <c r="H48" s="32">
        <f t="shared" si="1"/>
        <v>0</v>
      </c>
      <c r="I48" s="36"/>
      <c r="J48" s="23"/>
    </row>
    <row r="49" spans="1:10" s="28" customFormat="1" ht="14.4" customHeight="1" x14ac:dyDescent="0.3">
      <c r="A49" s="4">
        <v>44</v>
      </c>
      <c r="B49" s="12" t="s">
        <v>186</v>
      </c>
      <c r="C49" s="2" t="s">
        <v>62</v>
      </c>
      <c r="D49" s="2" t="s">
        <v>39</v>
      </c>
      <c r="E49" s="4" t="s">
        <v>1</v>
      </c>
      <c r="F49" s="5">
        <v>120</v>
      </c>
      <c r="G49" s="10"/>
      <c r="H49" s="32">
        <f t="shared" si="1"/>
        <v>0</v>
      </c>
      <c r="I49" s="40"/>
      <c r="J49" s="43"/>
    </row>
    <row r="50" spans="1:10" s="28" customFormat="1" ht="14.4" customHeight="1" x14ac:dyDescent="0.3">
      <c r="A50" s="4">
        <v>45</v>
      </c>
      <c r="B50" s="12" t="s">
        <v>106</v>
      </c>
      <c r="C50" s="2" t="s">
        <v>62</v>
      </c>
      <c r="D50" s="2" t="s">
        <v>22</v>
      </c>
      <c r="E50" s="4" t="s">
        <v>1</v>
      </c>
      <c r="F50" s="5">
        <v>160</v>
      </c>
      <c r="G50" s="10"/>
      <c r="H50" s="32">
        <f t="shared" si="1"/>
        <v>0</v>
      </c>
      <c r="I50" s="40"/>
      <c r="J50" s="43"/>
    </row>
    <row r="51" spans="1:10" s="28" customFormat="1" ht="14.4" customHeight="1" x14ac:dyDescent="0.3">
      <c r="A51" s="4">
        <v>46</v>
      </c>
      <c r="B51" s="12" t="s">
        <v>105</v>
      </c>
      <c r="C51" s="2" t="s">
        <v>62</v>
      </c>
      <c r="D51" s="2" t="s">
        <v>39</v>
      </c>
      <c r="E51" s="4" t="s">
        <v>1</v>
      </c>
      <c r="F51" s="5">
        <v>240</v>
      </c>
      <c r="G51" s="10"/>
      <c r="H51" s="32">
        <f t="shared" si="1"/>
        <v>0</v>
      </c>
      <c r="I51" s="40"/>
      <c r="J51" s="43"/>
    </row>
    <row r="52" spans="1:10" s="28" customFormat="1" ht="14.4" customHeight="1" x14ac:dyDescent="0.3">
      <c r="A52" s="4">
        <v>47</v>
      </c>
      <c r="B52" s="12" t="s">
        <v>139</v>
      </c>
      <c r="C52" s="2" t="s">
        <v>57</v>
      </c>
      <c r="D52" s="2" t="s">
        <v>23</v>
      </c>
      <c r="E52" s="4" t="s">
        <v>1</v>
      </c>
      <c r="F52" s="5">
        <v>60</v>
      </c>
      <c r="G52" s="10"/>
      <c r="H52" s="32">
        <f t="shared" si="1"/>
        <v>0</v>
      </c>
      <c r="I52" s="36"/>
      <c r="J52" s="23"/>
    </row>
    <row r="53" spans="1:10" s="28" customFormat="1" ht="14.4" customHeight="1" x14ac:dyDescent="0.3">
      <c r="A53" s="4">
        <v>48</v>
      </c>
      <c r="B53" s="12" t="s">
        <v>109</v>
      </c>
      <c r="C53" s="2" t="s">
        <v>62</v>
      </c>
      <c r="D53" s="2" t="s">
        <v>39</v>
      </c>
      <c r="E53" s="4" t="s">
        <v>1</v>
      </c>
      <c r="F53" s="5">
        <v>260</v>
      </c>
      <c r="G53" s="10"/>
      <c r="H53" s="32">
        <f t="shared" si="1"/>
        <v>0</v>
      </c>
      <c r="I53" s="40"/>
      <c r="J53" s="43"/>
    </row>
    <row r="54" spans="1:10" s="28" customFormat="1" ht="14.4" customHeight="1" x14ac:dyDescent="0.3">
      <c r="A54" s="4">
        <v>49</v>
      </c>
      <c r="B54" s="12" t="s">
        <v>216</v>
      </c>
      <c r="C54" s="2" t="s">
        <v>178</v>
      </c>
      <c r="D54" s="2" t="s">
        <v>39</v>
      </c>
      <c r="E54" s="4" t="s">
        <v>1</v>
      </c>
      <c r="F54" s="5">
        <v>960</v>
      </c>
      <c r="G54" s="10"/>
      <c r="H54" s="32">
        <f t="shared" si="1"/>
        <v>0</v>
      </c>
      <c r="I54" s="40"/>
      <c r="J54" s="43"/>
    </row>
    <row r="55" spans="1:10" s="28" customFormat="1" ht="14.4" customHeight="1" x14ac:dyDescent="0.3">
      <c r="A55" s="4">
        <v>50</v>
      </c>
      <c r="B55" s="12" t="s">
        <v>135</v>
      </c>
      <c r="C55" s="2" t="s">
        <v>62</v>
      </c>
      <c r="D55" s="2" t="s">
        <v>22</v>
      </c>
      <c r="E55" s="4" t="s">
        <v>1</v>
      </c>
      <c r="F55" s="5">
        <v>260</v>
      </c>
      <c r="G55" s="10"/>
      <c r="H55" s="32">
        <f t="shared" si="1"/>
        <v>0</v>
      </c>
      <c r="I55" s="40"/>
      <c r="J55" s="43"/>
    </row>
    <row r="56" spans="1:10" s="28" customFormat="1" ht="14.4" customHeight="1" x14ac:dyDescent="0.3">
      <c r="A56" s="4">
        <v>51</v>
      </c>
      <c r="B56" s="12" t="s">
        <v>108</v>
      </c>
      <c r="C56" s="2" t="s">
        <v>62</v>
      </c>
      <c r="D56" s="2" t="s">
        <v>39</v>
      </c>
      <c r="E56" s="4" t="s">
        <v>1</v>
      </c>
      <c r="F56" s="5">
        <v>800</v>
      </c>
      <c r="G56" s="10"/>
      <c r="H56" s="32">
        <f t="shared" si="1"/>
        <v>0</v>
      </c>
      <c r="I56" s="40"/>
      <c r="J56" s="43"/>
    </row>
    <row r="57" spans="1:10" s="28" customFormat="1" ht="14.4" customHeight="1" x14ac:dyDescent="0.3">
      <c r="A57" s="4">
        <v>52</v>
      </c>
      <c r="B57" s="12" t="s">
        <v>107</v>
      </c>
      <c r="C57" s="2" t="s">
        <v>62</v>
      </c>
      <c r="D57" s="2" t="s">
        <v>39</v>
      </c>
      <c r="E57" s="4" t="s">
        <v>1</v>
      </c>
      <c r="F57" s="5">
        <v>640</v>
      </c>
      <c r="G57" s="10"/>
      <c r="H57" s="32">
        <f t="shared" si="1"/>
        <v>0</v>
      </c>
      <c r="I57" s="40"/>
      <c r="J57" s="43"/>
    </row>
    <row r="58" spans="1:10" s="28" customFormat="1" ht="14.4" customHeight="1" x14ac:dyDescent="0.3">
      <c r="A58" s="4">
        <v>53</v>
      </c>
      <c r="B58" s="12" t="s">
        <v>137</v>
      </c>
      <c r="C58" s="2" t="s">
        <v>63</v>
      </c>
      <c r="D58" s="2" t="s">
        <v>39</v>
      </c>
      <c r="E58" s="4" t="s">
        <v>1</v>
      </c>
      <c r="F58" s="5">
        <v>4800</v>
      </c>
      <c r="G58" s="10"/>
      <c r="H58" s="32">
        <f t="shared" si="1"/>
        <v>0</v>
      </c>
      <c r="I58" s="40"/>
      <c r="J58" s="43"/>
    </row>
    <row r="59" spans="1:10" s="28" customFormat="1" ht="14.4" customHeight="1" x14ac:dyDescent="0.3">
      <c r="A59" s="4">
        <v>54</v>
      </c>
      <c r="B59" s="12" t="s">
        <v>136</v>
      </c>
      <c r="C59" s="2" t="s">
        <v>62</v>
      </c>
      <c r="D59" s="2" t="s">
        <v>39</v>
      </c>
      <c r="E59" s="4" t="s">
        <v>1</v>
      </c>
      <c r="F59" s="5">
        <v>40</v>
      </c>
      <c r="G59" s="10"/>
      <c r="H59" s="32">
        <f t="shared" si="1"/>
        <v>0</v>
      </c>
      <c r="I59" s="40"/>
      <c r="J59" s="43"/>
    </row>
    <row r="60" spans="1:10" s="28" customFormat="1" ht="14.4" customHeight="1" x14ac:dyDescent="0.3">
      <c r="A60" s="4">
        <v>55</v>
      </c>
      <c r="B60" s="12" t="s">
        <v>110</v>
      </c>
      <c r="C60" s="2" t="s">
        <v>57</v>
      </c>
      <c r="D60" s="2" t="s">
        <v>23</v>
      </c>
      <c r="E60" s="4" t="s">
        <v>1</v>
      </c>
      <c r="F60" s="5">
        <v>100</v>
      </c>
      <c r="G60" s="10"/>
      <c r="H60" s="32">
        <f t="shared" si="1"/>
        <v>0</v>
      </c>
      <c r="I60" s="36"/>
      <c r="J60" s="23"/>
    </row>
    <row r="61" spans="1:10" s="28" customFormat="1" ht="14.4" customHeight="1" x14ac:dyDescent="0.3">
      <c r="A61" s="45" t="s">
        <v>11</v>
      </c>
      <c r="B61" s="45"/>
      <c r="C61" s="45"/>
      <c r="D61" s="45"/>
      <c r="E61" s="45"/>
      <c r="F61" s="45"/>
      <c r="G61" s="45"/>
      <c r="H61" s="45"/>
      <c r="I61" s="37"/>
      <c r="J61" s="26"/>
    </row>
    <row r="62" spans="1:10" s="28" customFormat="1" ht="14.4" customHeight="1" x14ac:dyDescent="0.3">
      <c r="A62" s="4">
        <v>56</v>
      </c>
      <c r="B62" s="12" t="s">
        <v>217</v>
      </c>
      <c r="C62" s="2" t="s">
        <v>30</v>
      </c>
      <c r="D62" s="2" t="s">
        <v>51</v>
      </c>
      <c r="E62" s="4" t="s">
        <v>1</v>
      </c>
      <c r="F62" s="5">
        <v>294</v>
      </c>
      <c r="G62" s="10"/>
      <c r="H62" s="32">
        <f t="shared" si="1"/>
        <v>0</v>
      </c>
      <c r="I62" s="40"/>
      <c r="J62" s="43"/>
    </row>
    <row r="63" spans="1:10" s="28" customFormat="1" ht="21" customHeight="1" x14ac:dyDescent="0.3">
      <c r="A63" s="4">
        <v>57</v>
      </c>
      <c r="B63" s="12" t="s">
        <v>0</v>
      </c>
      <c r="C63" s="4" t="s">
        <v>195</v>
      </c>
      <c r="D63" s="2" t="s">
        <v>20</v>
      </c>
      <c r="E63" s="4" t="s">
        <v>2</v>
      </c>
      <c r="F63" s="5">
        <v>11260</v>
      </c>
      <c r="G63" s="10"/>
      <c r="H63" s="32">
        <f t="shared" si="1"/>
        <v>0</v>
      </c>
      <c r="I63" s="40"/>
      <c r="J63" s="43"/>
    </row>
    <row r="64" spans="1:10" s="28" customFormat="1" ht="14.4" customHeight="1" x14ac:dyDescent="0.3">
      <c r="A64" s="4">
        <v>58</v>
      </c>
      <c r="B64" s="12" t="s">
        <v>100</v>
      </c>
      <c r="C64" s="2" t="s">
        <v>141</v>
      </c>
      <c r="D64" s="2" t="s">
        <v>24</v>
      </c>
      <c r="E64" s="4" t="s">
        <v>1</v>
      </c>
      <c r="F64" s="5">
        <v>10</v>
      </c>
      <c r="G64" s="10"/>
      <c r="H64" s="32">
        <f t="shared" si="1"/>
        <v>0</v>
      </c>
      <c r="I64" s="40"/>
      <c r="J64" s="43"/>
    </row>
    <row r="65" spans="1:10" s="28" customFormat="1" ht="14.4" customHeight="1" x14ac:dyDescent="0.3">
      <c r="A65" s="4">
        <v>59</v>
      </c>
      <c r="B65" s="12" t="s">
        <v>218</v>
      </c>
      <c r="C65" s="2" t="s">
        <v>57</v>
      </c>
      <c r="D65" s="2" t="s">
        <v>20</v>
      </c>
      <c r="E65" s="4" t="s">
        <v>1</v>
      </c>
      <c r="F65" s="5">
        <v>360</v>
      </c>
      <c r="G65" s="10"/>
      <c r="H65" s="32">
        <f t="shared" si="1"/>
        <v>0</v>
      </c>
      <c r="I65" s="36"/>
      <c r="J65" s="23"/>
    </row>
    <row r="66" spans="1:10" s="28" customFormat="1" ht="14.4" customHeight="1" x14ac:dyDescent="0.3">
      <c r="A66" s="4">
        <v>60</v>
      </c>
      <c r="B66" s="12" t="s">
        <v>101</v>
      </c>
      <c r="C66" s="2" t="s">
        <v>57</v>
      </c>
      <c r="D66" s="2" t="s">
        <v>20</v>
      </c>
      <c r="E66" s="4" t="s">
        <v>1</v>
      </c>
      <c r="F66" s="5">
        <v>3034</v>
      </c>
      <c r="G66" s="10"/>
      <c r="H66" s="32">
        <f t="shared" si="1"/>
        <v>0</v>
      </c>
      <c r="I66" s="36"/>
      <c r="J66" s="23"/>
    </row>
    <row r="67" spans="1:10" s="28" customFormat="1" ht="14.4" customHeight="1" x14ac:dyDescent="0.3">
      <c r="A67" s="4">
        <v>61</v>
      </c>
      <c r="B67" s="12" t="s">
        <v>134</v>
      </c>
      <c r="C67" s="2" t="s">
        <v>57</v>
      </c>
      <c r="D67" s="2" t="s">
        <v>20</v>
      </c>
      <c r="E67" s="4" t="s">
        <v>1</v>
      </c>
      <c r="F67" s="5">
        <v>200</v>
      </c>
      <c r="G67" s="10"/>
      <c r="H67" s="32">
        <f t="shared" si="1"/>
        <v>0</v>
      </c>
      <c r="I67" s="36"/>
      <c r="J67" s="23"/>
    </row>
    <row r="68" spans="1:10" s="28" customFormat="1" ht="14.4" customHeight="1" x14ac:dyDescent="0.3">
      <c r="A68" s="4">
        <v>62</v>
      </c>
      <c r="B68" s="12" t="s">
        <v>219</v>
      </c>
      <c r="C68" s="2" t="s">
        <v>30</v>
      </c>
      <c r="D68" s="2" t="s">
        <v>59</v>
      </c>
      <c r="E68" s="4" t="s">
        <v>1</v>
      </c>
      <c r="F68" s="5">
        <v>64</v>
      </c>
      <c r="G68" s="10"/>
      <c r="H68" s="32">
        <f t="shared" si="1"/>
        <v>0</v>
      </c>
      <c r="I68" s="40"/>
      <c r="J68" s="43"/>
    </row>
    <row r="69" spans="1:10" s="28" customFormat="1" ht="14.4" customHeight="1" x14ac:dyDescent="0.3">
      <c r="A69" s="4">
        <v>63</v>
      </c>
      <c r="B69" s="12" t="s">
        <v>104</v>
      </c>
      <c r="C69" s="2" t="s">
        <v>57</v>
      </c>
      <c r="D69" s="2" t="s">
        <v>49</v>
      </c>
      <c r="E69" s="4" t="s">
        <v>1</v>
      </c>
      <c r="F69" s="5">
        <v>1250</v>
      </c>
      <c r="G69" s="10"/>
      <c r="H69" s="32">
        <f t="shared" si="1"/>
        <v>0</v>
      </c>
      <c r="I69" s="36"/>
      <c r="J69" s="23"/>
    </row>
    <row r="70" spans="1:10" s="28" customFormat="1" ht="14.4" customHeight="1" x14ac:dyDescent="0.3">
      <c r="A70" s="4">
        <v>64</v>
      </c>
      <c r="B70" s="12" t="s">
        <v>172</v>
      </c>
      <c r="C70" s="2" t="s">
        <v>174</v>
      </c>
      <c r="D70" s="2" t="s">
        <v>19</v>
      </c>
      <c r="E70" s="4" t="s">
        <v>173</v>
      </c>
      <c r="F70" s="5">
        <v>100</v>
      </c>
      <c r="G70" s="10"/>
      <c r="H70" s="32">
        <f t="shared" si="1"/>
        <v>0</v>
      </c>
      <c r="I70" s="40"/>
      <c r="J70" s="43"/>
    </row>
    <row r="71" spans="1:10" s="28" customFormat="1" ht="14.4" customHeight="1" x14ac:dyDescent="0.3">
      <c r="A71" s="4">
        <v>65</v>
      </c>
      <c r="B71" s="12" t="s">
        <v>171</v>
      </c>
      <c r="C71" s="2" t="s">
        <v>65</v>
      </c>
      <c r="D71" s="2" t="s">
        <v>20</v>
      </c>
      <c r="E71" s="4" t="s">
        <v>1</v>
      </c>
      <c r="F71" s="5">
        <v>8574</v>
      </c>
      <c r="G71" s="10"/>
      <c r="H71" s="32">
        <f t="shared" si="1"/>
        <v>0</v>
      </c>
      <c r="I71" s="36"/>
      <c r="J71" s="23"/>
    </row>
    <row r="72" spans="1:10" s="27" customFormat="1" ht="14.4" customHeight="1" x14ac:dyDescent="0.2">
      <c r="A72" s="4">
        <v>66</v>
      </c>
      <c r="B72" s="12" t="s">
        <v>128</v>
      </c>
      <c r="C72" s="2" t="s">
        <v>57</v>
      </c>
      <c r="D72" s="4" t="s">
        <v>39</v>
      </c>
      <c r="E72" s="4" t="s">
        <v>1</v>
      </c>
      <c r="F72" s="5">
        <v>8</v>
      </c>
      <c r="G72" s="10"/>
      <c r="H72" s="32">
        <f t="shared" si="1"/>
        <v>0</v>
      </c>
      <c r="I72" s="35"/>
      <c r="J72" s="22"/>
    </row>
    <row r="73" spans="1:10" s="28" customFormat="1" ht="14.4" customHeight="1" x14ac:dyDescent="0.3">
      <c r="A73" s="4">
        <v>67</v>
      </c>
      <c r="B73" s="12" t="s">
        <v>129</v>
      </c>
      <c r="C73" s="2" t="s">
        <v>77</v>
      </c>
      <c r="D73" s="4" t="s">
        <v>42</v>
      </c>
      <c r="E73" s="4" t="s">
        <v>1</v>
      </c>
      <c r="F73" s="5">
        <v>20</v>
      </c>
      <c r="G73" s="10"/>
      <c r="H73" s="32">
        <f t="shared" si="1"/>
        <v>0</v>
      </c>
      <c r="I73" s="40"/>
      <c r="J73" s="43"/>
    </row>
    <row r="74" spans="1:10" s="28" customFormat="1" ht="14.4" customHeight="1" x14ac:dyDescent="0.3">
      <c r="A74" s="4">
        <v>68</v>
      </c>
      <c r="B74" s="12" t="s">
        <v>220</v>
      </c>
      <c r="C74" s="2" t="s">
        <v>57</v>
      </c>
      <c r="D74" s="2" t="s">
        <v>20</v>
      </c>
      <c r="E74" s="4" t="s">
        <v>1</v>
      </c>
      <c r="F74" s="5">
        <v>2000</v>
      </c>
      <c r="G74" s="10"/>
      <c r="H74" s="32">
        <f t="shared" si="1"/>
        <v>0</v>
      </c>
      <c r="I74" s="36"/>
      <c r="J74" s="23"/>
    </row>
    <row r="75" spans="1:10" s="28" customFormat="1" ht="14.4" customHeight="1" x14ac:dyDescent="0.3">
      <c r="A75" s="4">
        <v>69</v>
      </c>
      <c r="B75" s="12" t="s">
        <v>111</v>
      </c>
      <c r="C75" s="2" t="s">
        <v>57</v>
      </c>
      <c r="D75" s="2" t="s">
        <v>20</v>
      </c>
      <c r="E75" s="4" t="s">
        <v>1</v>
      </c>
      <c r="F75" s="5">
        <v>696</v>
      </c>
      <c r="G75" s="10"/>
      <c r="H75" s="32">
        <f t="shared" si="1"/>
        <v>0</v>
      </c>
      <c r="I75" s="36"/>
      <c r="J75" s="23"/>
    </row>
    <row r="76" spans="1:10" s="28" customFormat="1" ht="14.4" customHeight="1" x14ac:dyDescent="0.3">
      <c r="A76" s="45" t="s">
        <v>9</v>
      </c>
      <c r="B76" s="45"/>
      <c r="C76" s="45"/>
      <c r="D76" s="45"/>
      <c r="E76" s="45"/>
      <c r="F76" s="45"/>
      <c r="G76" s="45"/>
      <c r="H76" s="45"/>
      <c r="I76" s="37"/>
      <c r="J76" s="26"/>
    </row>
    <row r="77" spans="1:10" s="28" customFormat="1" ht="14.4" customHeight="1" x14ac:dyDescent="0.3">
      <c r="A77" s="4">
        <v>70</v>
      </c>
      <c r="B77" s="12" t="s">
        <v>117</v>
      </c>
      <c r="C77" s="2" t="s">
        <v>68</v>
      </c>
      <c r="D77" s="4" t="s">
        <v>69</v>
      </c>
      <c r="E77" s="4" t="s">
        <v>1</v>
      </c>
      <c r="F77" s="5">
        <v>200</v>
      </c>
      <c r="G77" s="10"/>
      <c r="H77" s="32">
        <f t="shared" si="1"/>
        <v>0</v>
      </c>
      <c r="I77" s="40"/>
      <c r="J77" s="43"/>
    </row>
    <row r="78" spans="1:10" s="28" customFormat="1" ht="14.4" customHeight="1" x14ac:dyDescent="0.3">
      <c r="A78" s="4">
        <v>71</v>
      </c>
      <c r="B78" s="12" t="s">
        <v>221</v>
      </c>
      <c r="C78" s="2" t="s">
        <v>77</v>
      </c>
      <c r="D78" s="2" t="s">
        <v>93</v>
      </c>
      <c r="E78" s="4" t="s">
        <v>1</v>
      </c>
      <c r="F78" s="5">
        <v>110</v>
      </c>
      <c r="G78" s="10"/>
      <c r="H78" s="32">
        <f t="shared" si="1"/>
        <v>0</v>
      </c>
      <c r="I78" s="40"/>
      <c r="J78" s="43"/>
    </row>
    <row r="79" spans="1:10" s="28" customFormat="1" ht="14.4" customHeight="1" x14ac:dyDescent="0.3">
      <c r="A79" s="4">
        <v>72</v>
      </c>
      <c r="B79" s="12" t="s">
        <v>118</v>
      </c>
      <c r="C79" s="2" t="s">
        <v>68</v>
      </c>
      <c r="D79" s="4" t="s">
        <v>70</v>
      </c>
      <c r="E79" s="4" t="s">
        <v>1</v>
      </c>
      <c r="F79" s="5">
        <v>50</v>
      </c>
      <c r="G79" s="10"/>
      <c r="H79" s="32">
        <f t="shared" si="1"/>
        <v>0</v>
      </c>
      <c r="I79" s="40"/>
      <c r="J79" s="43"/>
    </row>
    <row r="80" spans="1:10" s="28" customFormat="1" ht="14.4" customHeight="1" x14ac:dyDescent="0.3">
      <c r="A80" s="4">
        <v>73</v>
      </c>
      <c r="B80" s="12" t="s">
        <v>94</v>
      </c>
      <c r="C80" s="2" t="s">
        <v>68</v>
      </c>
      <c r="D80" s="2" t="s">
        <v>95</v>
      </c>
      <c r="E80" s="4" t="s">
        <v>1</v>
      </c>
      <c r="F80" s="5">
        <v>10</v>
      </c>
      <c r="G80" s="10"/>
      <c r="H80" s="32">
        <f t="shared" si="1"/>
        <v>0</v>
      </c>
      <c r="I80" s="40"/>
      <c r="J80" s="43"/>
    </row>
    <row r="81" spans="1:10" s="28" customFormat="1" ht="14.4" customHeight="1" x14ac:dyDescent="0.3">
      <c r="A81" s="4">
        <v>74</v>
      </c>
      <c r="B81" s="13" t="s">
        <v>143</v>
      </c>
      <c r="C81" s="1" t="s">
        <v>40</v>
      </c>
      <c r="D81" s="1" t="s">
        <v>83</v>
      </c>
      <c r="E81" s="6" t="s">
        <v>1</v>
      </c>
      <c r="F81" s="5">
        <v>204</v>
      </c>
      <c r="G81" s="14"/>
      <c r="H81" s="32">
        <f t="shared" si="1"/>
        <v>0</v>
      </c>
      <c r="I81" s="40"/>
      <c r="J81" s="43"/>
    </row>
    <row r="82" spans="1:10" s="28" customFormat="1" ht="14.4" customHeight="1" x14ac:dyDescent="0.3">
      <c r="A82" s="4">
        <v>75</v>
      </c>
      <c r="B82" s="13" t="s">
        <v>161</v>
      </c>
      <c r="C82" s="1" t="s">
        <v>40</v>
      </c>
      <c r="D82" s="1" t="s">
        <v>39</v>
      </c>
      <c r="E82" s="6" t="s">
        <v>1</v>
      </c>
      <c r="F82" s="5">
        <v>30</v>
      </c>
      <c r="G82" s="14"/>
      <c r="H82" s="32">
        <f t="shared" ref="H82:H138" si="2">F82*G82</f>
        <v>0</v>
      </c>
      <c r="I82" s="40"/>
      <c r="J82" s="43"/>
    </row>
    <row r="83" spans="1:10" s="28" customFormat="1" ht="14.4" customHeight="1" x14ac:dyDescent="0.3">
      <c r="A83" s="4">
        <v>76</v>
      </c>
      <c r="B83" s="13" t="s">
        <v>146</v>
      </c>
      <c r="C83" s="1" t="s">
        <v>40</v>
      </c>
      <c r="D83" s="1" t="s">
        <v>39</v>
      </c>
      <c r="E83" s="6" t="s">
        <v>120</v>
      </c>
      <c r="F83" s="5">
        <v>20</v>
      </c>
      <c r="G83" s="14"/>
      <c r="H83" s="32">
        <f t="shared" si="2"/>
        <v>0</v>
      </c>
      <c r="I83" s="40"/>
      <c r="J83" s="43"/>
    </row>
    <row r="84" spans="1:10" s="28" customFormat="1" ht="14.4" customHeight="1" x14ac:dyDescent="0.3">
      <c r="A84" s="4">
        <v>77</v>
      </c>
      <c r="B84" s="13" t="s">
        <v>144</v>
      </c>
      <c r="C84" s="1" t="s">
        <v>40</v>
      </c>
      <c r="D84" s="1" t="s">
        <v>83</v>
      </c>
      <c r="E84" s="6" t="s">
        <v>1</v>
      </c>
      <c r="F84" s="5">
        <v>222</v>
      </c>
      <c r="G84" s="14"/>
      <c r="H84" s="32">
        <f t="shared" si="2"/>
        <v>0</v>
      </c>
      <c r="I84" s="40"/>
      <c r="J84" s="43"/>
    </row>
    <row r="85" spans="1:10" s="28" customFormat="1" ht="14.4" customHeight="1" x14ac:dyDescent="0.3">
      <c r="A85" s="4">
        <v>78</v>
      </c>
      <c r="B85" s="13" t="s">
        <v>145</v>
      </c>
      <c r="C85" s="1" t="s">
        <v>40</v>
      </c>
      <c r="D85" s="1" t="s">
        <v>83</v>
      </c>
      <c r="E85" s="6" t="s">
        <v>1</v>
      </c>
      <c r="F85" s="5">
        <v>10</v>
      </c>
      <c r="G85" s="14"/>
      <c r="H85" s="32">
        <f t="shared" si="2"/>
        <v>0</v>
      </c>
      <c r="I85" s="40"/>
      <c r="J85" s="43"/>
    </row>
    <row r="86" spans="1:10" s="28" customFormat="1" ht="14.4" customHeight="1" x14ac:dyDescent="0.3">
      <c r="A86" s="4">
        <v>79</v>
      </c>
      <c r="B86" s="12" t="s">
        <v>72</v>
      </c>
      <c r="C86" s="2" t="s">
        <v>60</v>
      </c>
      <c r="D86" s="4" t="s">
        <v>70</v>
      </c>
      <c r="E86" s="4" t="s">
        <v>1</v>
      </c>
      <c r="F86" s="5">
        <v>350</v>
      </c>
      <c r="G86" s="10"/>
      <c r="H86" s="32">
        <f t="shared" si="2"/>
        <v>0</v>
      </c>
      <c r="I86" s="40"/>
      <c r="J86" s="43"/>
    </row>
    <row r="87" spans="1:10" s="28" customFormat="1" ht="14.4" customHeight="1" x14ac:dyDescent="0.3">
      <c r="A87" s="4">
        <v>80</v>
      </c>
      <c r="B87" s="12" t="s">
        <v>73</v>
      </c>
      <c r="C87" s="2" t="s">
        <v>68</v>
      </c>
      <c r="D87" s="4" t="s">
        <v>41</v>
      </c>
      <c r="E87" s="4" t="s">
        <v>1</v>
      </c>
      <c r="F87" s="5">
        <v>250</v>
      </c>
      <c r="G87" s="10"/>
      <c r="H87" s="32">
        <f t="shared" si="2"/>
        <v>0</v>
      </c>
      <c r="I87" s="40"/>
      <c r="J87" s="43"/>
    </row>
    <row r="88" spans="1:10" s="28" customFormat="1" ht="14.4" customHeight="1" x14ac:dyDescent="0.3">
      <c r="A88" s="4">
        <v>81</v>
      </c>
      <c r="B88" s="12" t="s">
        <v>222</v>
      </c>
      <c r="C88" s="2" t="s">
        <v>223</v>
      </c>
      <c r="D88" s="4" t="s">
        <v>61</v>
      </c>
      <c r="E88" s="4" t="s">
        <v>1</v>
      </c>
      <c r="F88" s="5">
        <v>190</v>
      </c>
      <c r="G88" s="10"/>
      <c r="H88" s="32">
        <f t="shared" si="2"/>
        <v>0</v>
      </c>
      <c r="I88" s="40"/>
      <c r="J88" s="43"/>
    </row>
    <row r="89" spans="1:10" s="28" customFormat="1" ht="14.4" customHeight="1" x14ac:dyDescent="0.3">
      <c r="A89" s="4">
        <v>82</v>
      </c>
      <c r="B89" s="12" t="s">
        <v>180</v>
      </c>
      <c r="C89" s="2" t="s">
        <v>68</v>
      </c>
      <c r="D89" s="4" t="s">
        <v>20</v>
      </c>
      <c r="E89" s="4" t="s">
        <v>1</v>
      </c>
      <c r="F89" s="5">
        <v>300</v>
      </c>
      <c r="G89" s="10"/>
      <c r="H89" s="32">
        <f t="shared" si="2"/>
        <v>0</v>
      </c>
      <c r="I89" s="40"/>
      <c r="J89" s="43"/>
    </row>
    <row r="90" spans="1:10" s="28" customFormat="1" ht="14.4" customHeight="1" x14ac:dyDescent="0.3">
      <c r="A90" s="4">
        <v>83</v>
      </c>
      <c r="B90" s="12" t="s">
        <v>181</v>
      </c>
      <c r="C90" s="2" t="s">
        <v>68</v>
      </c>
      <c r="D90" s="4" t="s">
        <v>41</v>
      </c>
      <c r="E90" s="4" t="s">
        <v>1</v>
      </c>
      <c r="F90" s="5">
        <v>66</v>
      </c>
      <c r="G90" s="10"/>
      <c r="H90" s="32">
        <f t="shared" si="2"/>
        <v>0</v>
      </c>
      <c r="I90" s="40"/>
      <c r="J90" s="43"/>
    </row>
    <row r="91" spans="1:10" s="28" customFormat="1" ht="14.4" customHeight="1" x14ac:dyDescent="0.3">
      <c r="A91" s="4">
        <v>84</v>
      </c>
      <c r="B91" s="12" t="s">
        <v>119</v>
      </c>
      <c r="C91" s="2" t="s">
        <v>68</v>
      </c>
      <c r="D91" s="4" t="s">
        <v>41</v>
      </c>
      <c r="E91" s="4" t="s">
        <v>1</v>
      </c>
      <c r="F91" s="5">
        <v>20</v>
      </c>
      <c r="G91" s="10"/>
      <c r="H91" s="32">
        <f t="shared" si="2"/>
        <v>0</v>
      </c>
      <c r="I91" s="40"/>
      <c r="J91" s="43"/>
    </row>
    <row r="92" spans="1:10" s="28" customFormat="1" ht="14.4" customHeight="1" x14ac:dyDescent="0.3">
      <c r="A92" s="4">
        <v>85</v>
      </c>
      <c r="B92" s="12" t="s">
        <v>224</v>
      </c>
      <c r="C92" s="2" t="s">
        <v>57</v>
      </c>
      <c r="D92" s="4" t="s">
        <v>21</v>
      </c>
      <c r="E92" s="4" t="s">
        <v>1</v>
      </c>
      <c r="F92" s="5">
        <v>180</v>
      </c>
      <c r="G92" s="10"/>
      <c r="H92" s="32">
        <f t="shared" si="2"/>
        <v>0</v>
      </c>
      <c r="I92" s="36"/>
      <c r="J92" s="23"/>
    </row>
    <row r="93" spans="1:10" s="28" customFormat="1" ht="14.4" customHeight="1" x14ac:dyDescent="0.3">
      <c r="A93" s="4">
        <v>86</v>
      </c>
      <c r="B93" s="12" t="s">
        <v>74</v>
      </c>
      <c r="C93" s="2" t="s">
        <v>123</v>
      </c>
      <c r="D93" s="4" t="s">
        <v>75</v>
      </c>
      <c r="E93" s="4" t="s">
        <v>1</v>
      </c>
      <c r="F93" s="5">
        <v>924</v>
      </c>
      <c r="G93" s="10"/>
      <c r="H93" s="32">
        <f t="shared" si="2"/>
        <v>0</v>
      </c>
      <c r="I93" s="40"/>
      <c r="J93" s="43"/>
    </row>
    <row r="94" spans="1:10" s="28" customFormat="1" ht="14.4" customHeight="1" x14ac:dyDescent="0.3">
      <c r="A94" s="4">
        <v>87</v>
      </c>
      <c r="B94" s="12" t="s">
        <v>78</v>
      </c>
      <c r="C94" s="2" t="s">
        <v>60</v>
      </c>
      <c r="D94" s="4" t="s">
        <v>50</v>
      </c>
      <c r="E94" s="4" t="s">
        <v>1</v>
      </c>
      <c r="F94" s="5">
        <v>264</v>
      </c>
      <c r="G94" s="10"/>
      <c r="H94" s="32">
        <f t="shared" si="2"/>
        <v>0</v>
      </c>
      <c r="I94" s="40"/>
      <c r="J94" s="43"/>
    </row>
    <row r="95" spans="1:10" s="28" customFormat="1" ht="14.4" customHeight="1" x14ac:dyDescent="0.3">
      <c r="A95" s="4">
        <v>88</v>
      </c>
      <c r="B95" s="12" t="s">
        <v>225</v>
      </c>
      <c r="C95" s="2" t="s">
        <v>57</v>
      </c>
      <c r="D95" s="2" t="s">
        <v>14</v>
      </c>
      <c r="E95" s="4" t="s">
        <v>1</v>
      </c>
      <c r="F95" s="5">
        <v>570</v>
      </c>
      <c r="G95" s="10"/>
      <c r="H95" s="32">
        <f t="shared" si="2"/>
        <v>0</v>
      </c>
      <c r="I95" s="36"/>
      <c r="J95" s="23"/>
    </row>
    <row r="96" spans="1:10" s="28" customFormat="1" ht="14.4" customHeight="1" x14ac:dyDescent="0.3">
      <c r="A96" s="4">
        <v>89</v>
      </c>
      <c r="B96" s="12" t="s">
        <v>79</v>
      </c>
      <c r="C96" s="2" t="s">
        <v>68</v>
      </c>
      <c r="D96" s="4" t="s">
        <v>69</v>
      </c>
      <c r="E96" s="4" t="s">
        <v>1</v>
      </c>
      <c r="F96" s="5">
        <v>20</v>
      </c>
      <c r="G96" s="10"/>
      <c r="H96" s="32">
        <f t="shared" si="2"/>
        <v>0</v>
      </c>
      <c r="I96" s="40"/>
      <c r="J96" s="43"/>
    </row>
    <row r="97" spans="1:10" s="28" customFormat="1" ht="14.4" customHeight="1" x14ac:dyDescent="0.3">
      <c r="A97" s="4">
        <v>90</v>
      </c>
      <c r="B97" s="12" t="s">
        <v>80</v>
      </c>
      <c r="C97" s="2" t="s">
        <v>57</v>
      </c>
      <c r="D97" s="4" t="s">
        <v>70</v>
      </c>
      <c r="E97" s="4" t="s">
        <v>1</v>
      </c>
      <c r="F97" s="5">
        <v>2150</v>
      </c>
      <c r="G97" s="10"/>
      <c r="H97" s="32">
        <f t="shared" si="2"/>
        <v>0</v>
      </c>
      <c r="I97" s="36"/>
      <c r="J97" s="23"/>
    </row>
    <row r="98" spans="1:10" s="28" customFormat="1" ht="14.4" customHeight="1" x14ac:dyDescent="0.3">
      <c r="A98" s="4">
        <v>91</v>
      </c>
      <c r="B98" s="12" t="s">
        <v>114</v>
      </c>
      <c r="C98" s="2" t="s">
        <v>68</v>
      </c>
      <c r="D98" s="2" t="s">
        <v>20</v>
      </c>
      <c r="E98" s="4" t="s">
        <v>1</v>
      </c>
      <c r="F98" s="5">
        <v>200</v>
      </c>
      <c r="G98" s="10"/>
      <c r="H98" s="32">
        <f t="shared" si="2"/>
        <v>0</v>
      </c>
      <c r="I98" s="40"/>
      <c r="J98" s="43"/>
    </row>
    <row r="99" spans="1:10" s="28" customFormat="1" ht="14.4" customHeight="1" x14ac:dyDescent="0.3">
      <c r="A99" s="4">
        <v>92</v>
      </c>
      <c r="B99" s="13" t="s">
        <v>226</v>
      </c>
      <c r="C99" s="1" t="s">
        <v>174</v>
      </c>
      <c r="D99" s="1" t="s">
        <v>238</v>
      </c>
      <c r="E99" s="6" t="s">
        <v>158</v>
      </c>
      <c r="F99" s="5">
        <v>40</v>
      </c>
      <c r="G99" s="14"/>
      <c r="H99" s="32">
        <f t="shared" si="2"/>
        <v>0</v>
      </c>
      <c r="I99" s="36"/>
      <c r="J99" s="23"/>
    </row>
    <row r="100" spans="1:10" s="28" customFormat="1" ht="14.4" customHeight="1" x14ac:dyDescent="0.3">
      <c r="A100" s="4">
        <v>93</v>
      </c>
      <c r="B100" s="12" t="s">
        <v>116</v>
      </c>
      <c r="C100" s="2" t="s">
        <v>68</v>
      </c>
      <c r="D100" s="4" t="s">
        <v>70</v>
      </c>
      <c r="E100" s="4" t="s">
        <v>1</v>
      </c>
      <c r="F100" s="5">
        <v>240</v>
      </c>
      <c r="G100" s="10"/>
      <c r="H100" s="32">
        <f t="shared" si="2"/>
        <v>0</v>
      </c>
      <c r="I100" s="40"/>
      <c r="J100" s="43"/>
    </row>
    <row r="101" spans="1:10" s="28" customFormat="1" ht="14.4" customHeight="1" x14ac:dyDescent="0.3">
      <c r="A101" s="4">
        <v>94</v>
      </c>
      <c r="B101" s="12" t="s">
        <v>183</v>
      </c>
      <c r="C101" s="2" t="s">
        <v>68</v>
      </c>
      <c r="D101" s="4" t="s">
        <v>20</v>
      </c>
      <c r="E101" s="4" t="s">
        <v>1</v>
      </c>
      <c r="F101" s="5">
        <v>64</v>
      </c>
      <c r="G101" s="10"/>
      <c r="H101" s="32">
        <f t="shared" si="2"/>
        <v>0</v>
      </c>
      <c r="I101" s="40"/>
      <c r="J101" s="43"/>
    </row>
    <row r="102" spans="1:10" s="28" customFormat="1" ht="14.4" customHeight="1" x14ac:dyDescent="0.3">
      <c r="A102" s="4">
        <v>95</v>
      </c>
      <c r="B102" s="12" t="s">
        <v>91</v>
      </c>
      <c r="C102" s="2" t="s">
        <v>57</v>
      </c>
      <c r="D102" s="2" t="s">
        <v>20</v>
      </c>
      <c r="E102" s="4" t="s">
        <v>1</v>
      </c>
      <c r="F102" s="5">
        <v>3800</v>
      </c>
      <c r="G102" s="10"/>
      <c r="H102" s="32">
        <f t="shared" si="2"/>
        <v>0</v>
      </c>
      <c r="I102" s="36"/>
      <c r="J102" s="23"/>
    </row>
    <row r="103" spans="1:10" s="28" customFormat="1" ht="14.4" customHeight="1" x14ac:dyDescent="0.3">
      <c r="A103" s="4">
        <v>96</v>
      </c>
      <c r="B103" s="13" t="s">
        <v>157</v>
      </c>
      <c r="C103" s="1" t="s">
        <v>57</v>
      </c>
      <c r="D103" s="1" t="s">
        <v>237</v>
      </c>
      <c r="E103" s="6" t="s">
        <v>158</v>
      </c>
      <c r="F103" s="5">
        <v>50</v>
      </c>
      <c r="G103" s="14"/>
      <c r="H103" s="32">
        <f t="shared" si="2"/>
        <v>0</v>
      </c>
      <c r="I103" s="36"/>
      <c r="J103" s="23"/>
    </row>
    <row r="104" spans="1:10" s="28" customFormat="1" ht="14.4" customHeight="1" x14ac:dyDescent="0.3">
      <c r="A104" s="4">
        <v>97</v>
      </c>
      <c r="B104" s="12" t="s">
        <v>81</v>
      </c>
      <c r="C104" s="2" t="s">
        <v>130</v>
      </c>
      <c r="D104" s="2" t="s">
        <v>69</v>
      </c>
      <c r="E104" s="4" t="s">
        <v>1</v>
      </c>
      <c r="F104" s="5">
        <v>40</v>
      </c>
      <c r="G104" s="10"/>
      <c r="H104" s="32">
        <f t="shared" si="2"/>
        <v>0</v>
      </c>
      <c r="I104" s="40"/>
      <c r="J104" s="43"/>
    </row>
    <row r="105" spans="1:10" s="28" customFormat="1" ht="14.4" customHeight="1" x14ac:dyDescent="0.3">
      <c r="A105" s="4">
        <v>98</v>
      </c>
      <c r="B105" s="12" t="s">
        <v>82</v>
      </c>
      <c r="C105" s="2" t="s">
        <v>57</v>
      </c>
      <c r="D105" s="2" t="s">
        <v>83</v>
      </c>
      <c r="E105" s="4" t="s">
        <v>1</v>
      </c>
      <c r="F105" s="5">
        <v>144</v>
      </c>
      <c r="G105" s="10"/>
      <c r="H105" s="32">
        <f t="shared" si="2"/>
        <v>0</v>
      </c>
      <c r="I105" s="36"/>
      <c r="J105" s="23"/>
    </row>
    <row r="106" spans="1:10" s="28" customFormat="1" ht="14.4" customHeight="1" x14ac:dyDescent="0.3">
      <c r="A106" s="4">
        <v>99</v>
      </c>
      <c r="B106" s="12" t="s">
        <v>84</v>
      </c>
      <c r="C106" s="2" t="s">
        <v>68</v>
      </c>
      <c r="D106" s="2" t="s">
        <v>69</v>
      </c>
      <c r="E106" s="4" t="s">
        <v>1</v>
      </c>
      <c r="F106" s="5">
        <v>100</v>
      </c>
      <c r="G106" s="10"/>
      <c r="H106" s="32">
        <f t="shared" si="2"/>
        <v>0</v>
      </c>
      <c r="I106" s="40"/>
      <c r="J106" s="43"/>
    </row>
    <row r="107" spans="1:10" s="28" customFormat="1" ht="14.4" customHeight="1" x14ac:dyDescent="0.3">
      <c r="A107" s="4">
        <v>100</v>
      </c>
      <c r="B107" s="12" t="s">
        <v>76</v>
      </c>
      <c r="C107" s="2" t="s">
        <v>77</v>
      </c>
      <c r="D107" s="2" t="s">
        <v>49</v>
      </c>
      <c r="E107" s="4" t="s">
        <v>1</v>
      </c>
      <c r="F107" s="5">
        <v>906</v>
      </c>
      <c r="G107" s="10"/>
      <c r="H107" s="32">
        <f t="shared" si="2"/>
        <v>0</v>
      </c>
      <c r="I107" s="40"/>
      <c r="J107" s="43"/>
    </row>
    <row r="108" spans="1:10" s="27" customFormat="1" ht="14.4" customHeight="1" x14ac:dyDescent="0.2">
      <c r="A108" s="45" t="s">
        <v>12</v>
      </c>
      <c r="B108" s="45"/>
      <c r="C108" s="45"/>
      <c r="D108" s="45"/>
      <c r="E108" s="45"/>
      <c r="F108" s="45"/>
      <c r="G108" s="45"/>
      <c r="H108" s="45"/>
      <c r="I108" s="34"/>
      <c r="J108" s="25"/>
    </row>
    <row r="109" spans="1:10" s="27" customFormat="1" ht="14.4" customHeight="1" x14ac:dyDescent="0.2">
      <c r="A109" s="4">
        <v>101</v>
      </c>
      <c r="B109" s="12" t="s">
        <v>227</v>
      </c>
      <c r="C109" s="2" t="s">
        <v>64</v>
      </c>
      <c r="D109" s="2" t="s">
        <v>39</v>
      </c>
      <c r="E109" s="4" t="s">
        <v>1</v>
      </c>
      <c r="F109" s="5">
        <v>820</v>
      </c>
      <c r="G109" s="10"/>
      <c r="H109" s="32">
        <f t="shared" si="2"/>
        <v>0</v>
      </c>
      <c r="I109" s="41"/>
      <c r="J109" s="42"/>
    </row>
    <row r="110" spans="1:10" s="27" customFormat="1" ht="14.4" customHeight="1" x14ac:dyDescent="0.2">
      <c r="A110" s="4">
        <v>102</v>
      </c>
      <c r="B110" s="13" t="s">
        <v>148</v>
      </c>
      <c r="C110" s="6" t="s">
        <v>57</v>
      </c>
      <c r="D110" s="1" t="s">
        <v>201</v>
      </c>
      <c r="E110" s="6" t="s">
        <v>120</v>
      </c>
      <c r="F110" s="5">
        <v>600</v>
      </c>
      <c r="G110" s="14"/>
      <c r="H110" s="32">
        <f t="shared" si="2"/>
        <v>0</v>
      </c>
      <c r="I110" s="35"/>
      <c r="J110" s="22"/>
    </row>
    <row r="111" spans="1:10" s="28" customFormat="1" ht="14.4" customHeight="1" x14ac:dyDescent="0.3">
      <c r="A111" s="4">
        <v>103</v>
      </c>
      <c r="B111" s="12" t="s">
        <v>142</v>
      </c>
      <c r="C111" s="2" t="s">
        <v>46</v>
      </c>
      <c r="D111" s="2" t="s">
        <v>177</v>
      </c>
      <c r="E111" s="4" t="s">
        <v>1</v>
      </c>
      <c r="F111" s="5">
        <v>2790</v>
      </c>
      <c r="G111" s="10"/>
      <c r="H111" s="32">
        <f t="shared" si="2"/>
        <v>0</v>
      </c>
      <c r="I111" s="40"/>
      <c r="J111" s="40"/>
    </row>
    <row r="112" spans="1:10" s="28" customFormat="1" ht="14.4" customHeight="1" x14ac:dyDescent="0.3">
      <c r="A112" s="46" t="s">
        <v>167</v>
      </c>
      <c r="B112" s="46"/>
      <c r="C112" s="46"/>
      <c r="D112" s="46"/>
      <c r="E112" s="46"/>
      <c r="F112" s="46"/>
      <c r="G112" s="46"/>
      <c r="H112" s="46"/>
      <c r="I112" s="37"/>
      <c r="J112" s="26"/>
    </row>
    <row r="113" spans="1:10" s="28" customFormat="1" ht="14.4" customHeight="1" x14ac:dyDescent="0.3">
      <c r="A113" s="4">
        <v>104</v>
      </c>
      <c r="B113" s="12" t="s">
        <v>96</v>
      </c>
      <c r="C113" s="2" t="s">
        <v>123</v>
      </c>
      <c r="D113" s="2" t="s">
        <v>54</v>
      </c>
      <c r="E113" s="4" t="s">
        <v>1</v>
      </c>
      <c r="F113" s="5">
        <v>3702</v>
      </c>
      <c r="G113" s="10"/>
      <c r="H113" s="32">
        <f t="shared" si="2"/>
        <v>0</v>
      </c>
      <c r="I113" s="40"/>
      <c r="J113" s="43"/>
    </row>
    <row r="114" spans="1:10" s="28" customFormat="1" ht="14.4" customHeight="1" x14ac:dyDescent="0.3">
      <c r="A114" s="4">
        <v>105</v>
      </c>
      <c r="B114" s="13" t="s">
        <v>150</v>
      </c>
      <c r="C114" s="1" t="s">
        <v>40</v>
      </c>
      <c r="D114" s="1" t="s">
        <v>151</v>
      </c>
      <c r="E114" s="6" t="s">
        <v>1</v>
      </c>
      <c r="F114" s="5">
        <v>24</v>
      </c>
      <c r="G114" s="14"/>
      <c r="H114" s="32">
        <f t="shared" si="2"/>
        <v>0</v>
      </c>
      <c r="I114" s="40"/>
      <c r="J114" s="43"/>
    </row>
    <row r="115" spans="1:10" s="28" customFormat="1" ht="14.4" customHeight="1" x14ac:dyDescent="0.3">
      <c r="A115" s="4">
        <v>106</v>
      </c>
      <c r="B115" s="12" t="s">
        <v>131</v>
      </c>
      <c r="C115" s="2" t="s">
        <v>40</v>
      </c>
      <c r="D115" s="2" t="s">
        <v>20</v>
      </c>
      <c r="E115" s="4" t="s">
        <v>1</v>
      </c>
      <c r="F115" s="5">
        <v>274</v>
      </c>
      <c r="G115" s="10"/>
      <c r="H115" s="32">
        <f t="shared" si="2"/>
        <v>0</v>
      </c>
      <c r="I115" s="40"/>
      <c r="J115" s="43"/>
    </row>
    <row r="116" spans="1:10" s="28" customFormat="1" ht="14.4" customHeight="1" x14ac:dyDescent="0.3">
      <c r="A116" s="4">
        <v>107</v>
      </c>
      <c r="B116" s="12" t="s">
        <v>87</v>
      </c>
      <c r="C116" s="2" t="s">
        <v>40</v>
      </c>
      <c r="D116" s="2" t="s">
        <v>88</v>
      </c>
      <c r="E116" s="4" t="s">
        <v>1</v>
      </c>
      <c r="F116" s="5">
        <v>38</v>
      </c>
      <c r="G116" s="10"/>
      <c r="H116" s="32">
        <f t="shared" si="2"/>
        <v>0</v>
      </c>
      <c r="I116" s="40"/>
      <c r="J116" s="43"/>
    </row>
    <row r="117" spans="1:10" s="28" customFormat="1" ht="14.4" customHeight="1" x14ac:dyDescent="0.3">
      <c r="A117" s="4">
        <v>108</v>
      </c>
      <c r="B117" s="13" t="s">
        <v>156</v>
      </c>
      <c r="C117" s="1" t="s">
        <v>40</v>
      </c>
      <c r="D117" s="1" t="s">
        <v>152</v>
      </c>
      <c r="E117" s="6" t="s">
        <v>1</v>
      </c>
      <c r="F117" s="5">
        <v>10</v>
      </c>
      <c r="G117" s="14"/>
      <c r="H117" s="32">
        <f t="shared" si="2"/>
        <v>0</v>
      </c>
      <c r="I117" s="40"/>
      <c r="J117" s="43"/>
    </row>
    <row r="118" spans="1:10" s="28" customFormat="1" ht="14.4" customHeight="1" x14ac:dyDescent="0.3">
      <c r="A118" s="4">
        <v>109</v>
      </c>
      <c r="B118" s="12" t="s">
        <v>89</v>
      </c>
      <c r="C118" s="2" t="s">
        <v>40</v>
      </c>
      <c r="D118" s="2" t="s">
        <v>176</v>
      </c>
      <c r="E118" s="4" t="s">
        <v>1</v>
      </c>
      <c r="F118" s="5">
        <v>88</v>
      </c>
      <c r="G118" s="10"/>
      <c r="H118" s="32">
        <f t="shared" si="2"/>
        <v>0</v>
      </c>
      <c r="I118" s="40"/>
      <c r="J118" s="43"/>
    </row>
    <row r="119" spans="1:10" s="28" customFormat="1" ht="14.4" customHeight="1" x14ac:dyDescent="0.3">
      <c r="A119" s="4">
        <v>110</v>
      </c>
      <c r="B119" s="13" t="s">
        <v>154</v>
      </c>
      <c r="C119" s="1" t="s">
        <v>40</v>
      </c>
      <c r="D119" s="1" t="s">
        <v>147</v>
      </c>
      <c r="E119" s="6" t="s">
        <v>1</v>
      </c>
      <c r="F119" s="5">
        <v>6</v>
      </c>
      <c r="G119" s="14"/>
      <c r="H119" s="32">
        <f t="shared" si="2"/>
        <v>0</v>
      </c>
      <c r="I119" s="40"/>
      <c r="J119" s="43"/>
    </row>
    <row r="120" spans="1:10" s="28" customFormat="1" ht="14.4" customHeight="1" x14ac:dyDescent="0.3">
      <c r="A120" s="4">
        <v>111</v>
      </c>
      <c r="B120" s="13" t="s">
        <v>155</v>
      </c>
      <c r="C120" s="1" t="s">
        <v>40</v>
      </c>
      <c r="D120" s="1" t="s">
        <v>147</v>
      </c>
      <c r="E120" s="6" t="s">
        <v>1</v>
      </c>
      <c r="F120" s="5">
        <v>10</v>
      </c>
      <c r="G120" s="14"/>
      <c r="H120" s="32">
        <f t="shared" si="2"/>
        <v>0</v>
      </c>
      <c r="I120" s="40"/>
      <c r="J120" s="43"/>
    </row>
    <row r="121" spans="1:10" s="28" customFormat="1" ht="14.4" customHeight="1" x14ac:dyDescent="0.3">
      <c r="A121" s="4">
        <v>112</v>
      </c>
      <c r="B121" s="13" t="s">
        <v>153</v>
      </c>
      <c r="C121" s="1" t="s">
        <v>40</v>
      </c>
      <c r="D121" s="1" t="s">
        <v>147</v>
      </c>
      <c r="E121" s="6" t="s">
        <v>1</v>
      </c>
      <c r="F121" s="5">
        <v>58</v>
      </c>
      <c r="G121" s="14"/>
      <c r="H121" s="32">
        <f t="shared" si="2"/>
        <v>0</v>
      </c>
      <c r="I121" s="40"/>
      <c r="J121" s="43"/>
    </row>
    <row r="122" spans="1:10" s="28" customFormat="1" ht="14.4" customHeight="1" x14ac:dyDescent="0.3">
      <c r="A122" s="4">
        <v>113</v>
      </c>
      <c r="B122" s="12" t="s">
        <v>90</v>
      </c>
      <c r="C122" s="2" t="s">
        <v>40</v>
      </c>
      <c r="D122" s="2" t="s">
        <v>20</v>
      </c>
      <c r="E122" s="4" t="s">
        <v>1</v>
      </c>
      <c r="F122" s="5">
        <v>252</v>
      </c>
      <c r="G122" s="10"/>
      <c r="H122" s="32">
        <f t="shared" si="2"/>
        <v>0</v>
      </c>
      <c r="I122" s="40"/>
      <c r="J122" s="43"/>
    </row>
    <row r="123" spans="1:10" s="28" customFormat="1" ht="14.4" customHeight="1" x14ac:dyDescent="0.3">
      <c r="A123" s="4">
        <v>114</v>
      </c>
      <c r="B123" s="12" t="s">
        <v>184</v>
      </c>
      <c r="C123" s="2" t="s">
        <v>123</v>
      </c>
      <c r="D123" s="2" t="s">
        <v>54</v>
      </c>
      <c r="E123" s="4" t="s">
        <v>1</v>
      </c>
      <c r="F123" s="5">
        <v>20</v>
      </c>
      <c r="G123" s="10"/>
      <c r="H123" s="32">
        <f t="shared" si="2"/>
        <v>0</v>
      </c>
      <c r="I123" s="40"/>
      <c r="J123" s="43"/>
    </row>
    <row r="124" spans="1:10" s="28" customFormat="1" ht="14.4" customHeight="1" x14ac:dyDescent="0.3">
      <c r="A124" s="4">
        <v>115</v>
      </c>
      <c r="B124" s="13" t="s">
        <v>149</v>
      </c>
      <c r="C124" s="1" t="s">
        <v>40</v>
      </c>
      <c r="D124" s="1" t="s">
        <v>61</v>
      </c>
      <c r="E124" s="6" t="s">
        <v>1</v>
      </c>
      <c r="F124" s="5">
        <v>378</v>
      </c>
      <c r="G124" s="14"/>
      <c r="H124" s="32">
        <f t="shared" si="2"/>
        <v>0</v>
      </c>
      <c r="I124" s="40"/>
      <c r="J124" s="43"/>
    </row>
    <row r="125" spans="1:10" s="28" customFormat="1" ht="14.4" customHeight="1" x14ac:dyDescent="0.3">
      <c r="A125" s="47" t="s">
        <v>13</v>
      </c>
      <c r="B125" s="47"/>
      <c r="C125" s="47"/>
      <c r="D125" s="47"/>
      <c r="E125" s="47"/>
      <c r="F125" s="47"/>
      <c r="G125" s="47"/>
      <c r="H125" s="47"/>
      <c r="I125" s="37"/>
      <c r="J125" s="26"/>
    </row>
    <row r="126" spans="1:10" s="28" customFormat="1" ht="14.4" customHeight="1" x14ac:dyDescent="0.3">
      <c r="A126" s="4">
        <v>116</v>
      </c>
      <c r="B126" s="13" t="s">
        <v>160</v>
      </c>
      <c r="C126" s="1" t="s">
        <v>57</v>
      </c>
      <c r="D126" s="1" t="s">
        <v>196</v>
      </c>
      <c r="E126" s="6" t="s">
        <v>1</v>
      </c>
      <c r="F126" s="9">
        <v>10</v>
      </c>
      <c r="G126" s="14"/>
      <c r="H126" s="32">
        <f t="shared" si="2"/>
        <v>0</v>
      </c>
      <c r="I126" s="36"/>
      <c r="J126" s="23"/>
    </row>
    <row r="127" spans="1:10" s="28" customFormat="1" ht="14.4" customHeight="1" x14ac:dyDescent="0.3">
      <c r="A127" s="4">
        <v>117</v>
      </c>
      <c r="B127" s="13" t="s">
        <v>159</v>
      </c>
      <c r="C127" s="1" t="s">
        <v>228</v>
      </c>
      <c r="D127" s="1" t="s">
        <v>15</v>
      </c>
      <c r="E127" s="6" t="s">
        <v>1</v>
      </c>
      <c r="F127" s="9">
        <v>20</v>
      </c>
      <c r="G127" s="14"/>
      <c r="H127" s="32">
        <f t="shared" si="2"/>
        <v>0</v>
      </c>
      <c r="I127" s="40"/>
      <c r="J127" s="43"/>
    </row>
    <row r="128" spans="1:10" s="28" customFormat="1" ht="14.4" customHeight="1" x14ac:dyDescent="0.3">
      <c r="A128" s="4">
        <v>118</v>
      </c>
      <c r="B128" s="13" t="s">
        <v>164</v>
      </c>
      <c r="C128" s="1" t="s">
        <v>40</v>
      </c>
      <c r="D128" s="1" t="s">
        <v>165</v>
      </c>
      <c r="E128" s="6" t="s">
        <v>1</v>
      </c>
      <c r="F128" s="9">
        <v>40</v>
      </c>
      <c r="G128" s="14"/>
      <c r="H128" s="32">
        <f t="shared" si="2"/>
        <v>0</v>
      </c>
      <c r="I128" s="40"/>
      <c r="J128" s="43"/>
    </row>
    <row r="129" spans="1:10" s="28" customFormat="1" ht="14.4" customHeight="1" x14ac:dyDescent="0.3">
      <c r="A129" s="4">
        <v>119</v>
      </c>
      <c r="B129" s="13" t="s">
        <v>234</v>
      </c>
      <c r="C129" s="1" t="s">
        <v>40</v>
      </c>
      <c r="D129" s="1" t="s">
        <v>165</v>
      </c>
      <c r="E129" s="6" t="s">
        <v>1</v>
      </c>
      <c r="F129" s="9">
        <v>40</v>
      </c>
      <c r="G129" s="14"/>
      <c r="H129" s="32">
        <f t="shared" si="2"/>
        <v>0</v>
      </c>
      <c r="I129" s="40"/>
      <c r="J129" s="43"/>
    </row>
    <row r="130" spans="1:10" s="28" customFormat="1" ht="14.4" customHeight="1" x14ac:dyDescent="0.3">
      <c r="A130" s="4">
        <v>120</v>
      </c>
      <c r="B130" s="13" t="s">
        <v>166</v>
      </c>
      <c r="C130" s="1" t="s">
        <v>40</v>
      </c>
      <c r="D130" s="1" t="s">
        <v>165</v>
      </c>
      <c r="E130" s="6" t="s">
        <v>1</v>
      </c>
      <c r="F130" s="9">
        <v>40</v>
      </c>
      <c r="G130" s="14"/>
      <c r="H130" s="32">
        <f t="shared" si="2"/>
        <v>0</v>
      </c>
      <c r="I130" s="40"/>
      <c r="J130" s="43"/>
    </row>
    <row r="131" spans="1:10" s="28" customFormat="1" ht="14.4" customHeight="1" x14ac:dyDescent="0.3">
      <c r="A131" s="4">
        <v>121</v>
      </c>
      <c r="B131" s="13" t="s">
        <v>229</v>
      </c>
      <c r="C131" s="1" t="s">
        <v>40</v>
      </c>
      <c r="D131" s="1" t="s">
        <v>165</v>
      </c>
      <c r="E131" s="6" t="s">
        <v>1</v>
      </c>
      <c r="F131" s="9">
        <v>40</v>
      </c>
      <c r="G131" s="14"/>
      <c r="H131" s="32">
        <f t="shared" si="2"/>
        <v>0</v>
      </c>
      <c r="I131" s="40"/>
      <c r="J131" s="43"/>
    </row>
    <row r="132" spans="1:10" s="28" customFormat="1" ht="14.4" customHeight="1" x14ac:dyDescent="0.3">
      <c r="A132" s="4">
        <v>122</v>
      </c>
      <c r="B132" s="13" t="s">
        <v>162</v>
      </c>
      <c r="C132" s="1" t="s">
        <v>40</v>
      </c>
      <c r="D132" s="1" t="s">
        <v>47</v>
      </c>
      <c r="E132" s="6" t="s">
        <v>1</v>
      </c>
      <c r="F132" s="9">
        <v>40</v>
      </c>
      <c r="G132" s="14"/>
      <c r="H132" s="32">
        <f t="shared" si="2"/>
        <v>0</v>
      </c>
      <c r="I132" s="40"/>
      <c r="J132" s="43"/>
    </row>
    <row r="133" spans="1:10" s="28" customFormat="1" ht="14.4" customHeight="1" x14ac:dyDescent="0.3">
      <c r="A133" s="4">
        <v>123</v>
      </c>
      <c r="B133" s="13" t="s">
        <v>185</v>
      </c>
      <c r="C133" s="1" t="s">
        <v>40</v>
      </c>
      <c r="D133" s="1" t="s">
        <v>163</v>
      </c>
      <c r="E133" s="6" t="s">
        <v>1</v>
      </c>
      <c r="F133" s="9">
        <v>40</v>
      </c>
      <c r="G133" s="14"/>
      <c r="H133" s="32">
        <f t="shared" si="2"/>
        <v>0</v>
      </c>
      <c r="I133" s="40"/>
      <c r="J133" s="43"/>
    </row>
    <row r="134" spans="1:10" s="28" customFormat="1" ht="14.4" customHeight="1" x14ac:dyDescent="0.3">
      <c r="A134" s="4">
        <v>124</v>
      </c>
      <c r="B134" s="13" t="s">
        <v>230</v>
      </c>
      <c r="C134" s="1" t="s">
        <v>57</v>
      </c>
      <c r="D134" s="1" t="s">
        <v>197</v>
      </c>
      <c r="E134" s="6" t="s">
        <v>1</v>
      </c>
      <c r="F134" s="9">
        <v>24</v>
      </c>
      <c r="G134" s="14"/>
      <c r="H134" s="32">
        <f t="shared" si="2"/>
        <v>0</v>
      </c>
      <c r="I134" s="36"/>
      <c r="J134" s="23"/>
    </row>
    <row r="135" spans="1:10" ht="14.4" customHeight="1" x14ac:dyDescent="0.3">
      <c r="A135" s="48" t="s">
        <v>13</v>
      </c>
      <c r="B135" s="48"/>
      <c r="C135" s="48"/>
      <c r="D135" s="48"/>
      <c r="E135" s="48"/>
      <c r="F135" s="48"/>
      <c r="G135" s="48"/>
      <c r="H135" s="48"/>
      <c r="I135" s="37"/>
      <c r="J135" s="26"/>
    </row>
    <row r="136" spans="1:10" s="29" customFormat="1" ht="14.4" customHeight="1" x14ac:dyDescent="0.2">
      <c r="A136" s="3">
        <v>125</v>
      </c>
      <c r="B136" s="12" t="s">
        <v>232</v>
      </c>
      <c r="C136" s="2" t="s">
        <v>57</v>
      </c>
      <c r="D136" s="2" t="s">
        <v>168</v>
      </c>
      <c r="E136" s="4" t="s">
        <v>1</v>
      </c>
      <c r="F136" s="5">
        <v>800</v>
      </c>
      <c r="G136" s="10"/>
      <c r="H136" s="32">
        <f t="shared" si="2"/>
        <v>0</v>
      </c>
      <c r="I136" s="38"/>
      <c r="J136" s="24"/>
    </row>
    <row r="137" spans="1:10" s="27" customFormat="1" ht="14.4" customHeight="1" x14ac:dyDescent="0.2">
      <c r="A137" s="3">
        <v>126</v>
      </c>
      <c r="B137" s="12" t="s">
        <v>231</v>
      </c>
      <c r="C137" s="2" t="s">
        <v>57</v>
      </c>
      <c r="D137" s="4" t="s">
        <v>20</v>
      </c>
      <c r="E137" s="4" t="s">
        <v>1</v>
      </c>
      <c r="F137" s="5">
        <v>28</v>
      </c>
      <c r="G137" s="10"/>
      <c r="H137" s="32">
        <f t="shared" si="2"/>
        <v>0</v>
      </c>
      <c r="I137" s="35"/>
      <c r="J137" s="22"/>
    </row>
    <row r="138" spans="1:10" s="27" customFormat="1" ht="14.4" customHeight="1" x14ac:dyDescent="0.2">
      <c r="A138" s="3">
        <v>127</v>
      </c>
      <c r="B138" s="12" t="s">
        <v>132</v>
      </c>
      <c r="C138" s="2" t="s">
        <v>57</v>
      </c>
      <c r="D138" s="2" t="s">
        <v>133</v>
      </c>
      <c r="E138" s="4" t="s">
        <v>1</v>
      </c>
      <c r="F138" s="5">
        <v>100</v>
      </c>
      <c r="G138" s="10"/>
      <c r="H138" s="32">
        <f t="shared" si="2"/>
        <v>0</v>
      </c>
      <c r="I138" s="35"/>
      <c r="J138" s="22"/>
    </row>
    <row r="139" spans="1:10" s="28" customFormat="1" x14ac:dyDescent="0.3">
      <c r="A139" s="8"/>
      <c r="B139" s="11"/>
      <c r="C139" s="11"/>
      <c r="D139" s="11"/>
      <c r="E139" s="11"/>
      <c r="F139" s="17" t="s">
        <v>204</v>
      </c>
      <c r="G139" s="18"/>
      <c r="H139" s="19">
        <f>SUM(H3:H138)</f>
        <v>0</v>
      </c>
    </row>
    <row r="140" spans="1:10" x14ac:dyDescent="0.3">
      <c r="J140" s="20"/>
    </row>
    <row r="141" spans="1:10" x14ac:dyDescent="0.3">
      <c r="A141" s="49" t="s">
        <v>236</v>
      </c>
      <c r="B141" s="49"/>
      <c r="C141" s="49"/>
      <c r="J141" s="20"/>
    </row>
    <row r="142" spans="1:10" x14ac:dyDescent="0.3">
      <c r="A142" s="49"/>
      <c r="B142" s="49"/>
      <c r="C142" s="49"/>
      <c r="J142" s="20"/>
    </row>
    <row r="143" spans="1:10" x14ac:dyDescent="0.3">
      <c r="J143" s="20"/>
    </row>
    <row r="144" spans="1:10" x14ac:dyDescent="0.3">
      <c r="J144" s="20"/>
    </row>
    <row r="145" spans="10:10" x14ac:dyDescent="0.3">
      <c r="J145" s="20"/>
    </row>
    <row r="146" spans="10:10" x14ac:dyDescent="0.3">
      <c r="J146" s="20"/>
    </row>
    <row r="147" spans="10:10" x14ac:dyDescent="0.3">
      <c r="J147" s="20"/>
    </row>
    <row r="148" spans="10:10" x14ac:dyDescent="0.3">
      <c r="J148" s="20"/>
    </row>
    <row r="149" spans="10:10" x14ac:dyDescent="0.3">
      <c r="J149" s="20"/>
    </row>
    <row r="150" spans="10:10" x14ac:dyDescent="0.3">
      <c r="J150" s="20"/>
    </row>
    <row r="151" spans="10:10" x14ac:dyDescent="0.3">
      <c r="J151" s="20"/>
    </row>
    <row r="152" spans="10:10" x14ac:dyDescent="0.3">
      <c r="J152" s="20"/>
    </row>
    <row r="153" spans="10:10" x14ac:dyDescent="0.3">
      <c r="J153" s="20"/>
    </row>
    <row r="154" spans="10:10" x14ac:dyDescent="0.3">
      <c r="J154" s="20"/>
    </row>
    <row r="155" spans="10:10" x14ac:dyDescent="0.3">
      <c r="J155" s="20"/>
    </row>
    <row r="156" spans="10:10" x14ac:dyDescent="0.3">
      <c r="J156" s="20"/>
    </row>
    <row r="157" spans="10:10" x14ac:dyDescent="0.3">
      <c r="J157" s="20"/>
    </row>
    <row r="158" spans="10:10" x14ac:dyDescent="0.3">
      <c r="J158" s="20"/>
    </row>
    <row r="159" spans="10:10" x14ac:dyDescent="0.3">
      <c r="J159" s="20"/>
    </row>
    <row r="160" spans="10:10" x14ac:dyDescent="0.3">
      <c r="J160" s="20"/>
    </row>
    <row r="161" spans="10:10" x14ac:dyDescent="0.3">
      <c r="J161" s="20"/>
    </row>
    <row r="162" spans="10:10" x14ac:dyDescent="0.3">
      <c r="J162" s="20"/>
    </row>
    <row r="163" spans="10:10" x14ac:dyDescent="0.3">
      <c r="J163" s="20"/>
    </row>
    <row r="164" spans="10:10" x14ac:dyDescent="0.3">
      <c r="J164" s="20"/>
    </row>
    <row r="165" spans="10:10" x14ac:dyDescent="0.3">
      <c r="J165" s="20"/>
    </row>
    <row r="166" spans="10:10" x14ac:dyDescent="0.3">
      <c r="J166" s="20"/>
    </row>
    <row r="167" spans="10:10" x14ac:dyDescent="0.3">
      <c r="J167" s="20"/>
    </row>
    <row r="168" spans="10:10" x14ac:dyDescent="0.3">
      <c r="J168" s="20"/>
    </row>
    <row r="169" spans="10:10" x14ac:dyDescent="0.3">
      <c r="J169" s="20"/>
    </row>
    <row r="170" spans="10:10" x14ac:dyDescent="0.3">
      <c r="J170" s="20"/>
    </row>
    <row r="171" spans="10:10" x14ac:dyDescent="0.3">
      <c r="J171" s="20"/>
    </row>
    <row r="172" spans="10:10" x14ac:dyDescent="0.3">
      <c r="J172" s="20"/>
    </row>
    <row r="173" spans="10:10" x14ac:dyDescent="0.3">
      <c r="J173" s="20"/>
    </row>
    <row r="174" spans="10:10" x14ac:dyDescent="0.3">
      <c r="J174" s="20"/>
    </row>
    <row r="175" spans="10:10" x14ac:dyDescent="0.3">
      <c r="J175" s="20"/>
    </row>
    <row r="176" spans="10:10" x14ac:dyDescent="0.3">
      <c r="J176" s="20"/>
    </row>
    <row r="177" spans="10:10" x14ac:dyDescent="0.3">
      <c r="J177" s="20"/>
    </row>
    <row r="178" spans="10:10" x14ac:dyDescent="0.3">
      <c r="J178" s="20"/>
    </row>
    <row r="179" spans="10:10" x14ac:dyDescent="0.3">
      <c r="J179" s="20"/>
    </row>
    <row r="180" spans="10:10" x14ac:dyDescent="0.3">
      <c r="J180" s="20"/>
    </row>
    <row r="181" spans="10:10" x14ac:dyDescent="0.3">
      <c r="J181" s="20"/>
    </row>
    <row r="182" spans="10:10" x14ac:dyDescent="0.3">
      <c r="J182" s="20"/>
    </row>
    <row r="183" spans="10:10" x14ac:dyDescent="0.3">
      <c r="J183" s="20"/>
    </row>
    <row r="184" spans="10:10" x14ac:dyDescent="0.3">
      <c r="J184" s="20"/>
    </row>
    <row r="185" spans="10:10" x14ac:dyDescent="0.3">
      <c r="J185" s="20"/>
    </row>
    <row r="186" spans="10:10" x14ac:dyDescent="0.3">
      <c r="J186" s="20"/>
    </row>
    <row r="187" spans="10:10" x14ac:dyDescent="0.3">
      <c r="J187" s="20"/>
    </row>
    <row r="188" spans="10:10" x14ac:dyDescent="0.3">
      <c r="J188" s="20"/>
    </row>
    <row r="189" spans="10:10" x14ac:dyDescent="0.3">
      <c r="J189" s="20"/>
    </row>
    <row r="190" spans="10:10" x14ac:dyDescent="0.3">
      <c r="J190" s="20"/>
    </row>
    <row r="191" spans="10:10" x14ac:dyDescent="0.3">
      <c r="J191" s="20"/>
    </row>
    <row r="192" spans="10:10" x14ac:dyDescent="0.3">
      <c r="J192" s="20"/>
    </row>
    <row r="193" spans="10:10" x14ac:dyDescent="0.3">
      <c r="J193" s="20"/>
    </row>
    <row r="194" spans="10:10" x14ac:dyDescent="0.3">
      <c r="J194" s="20"/>
    </row>
    <row r="195" spans="10:10" x14ac:dyDescent="0.3">
      <c r="J195" s="20"/>
    </row>
    <row r="196" spans="10:10" x14ac:dyDescent="0.3">
      <c r="J196" s="20"/>
    </row>
    <row r="197" spans="10:10" x14ac:dyDescent="0.3">
      <c r="J197" s="20"/>
    </row>
    <row r="198" spans="10:10" x14ac:dyDescent="0.3">
      <c r="J198" s="20"/>
    </row>
    <row r="199" spans="10:10" x14ac:dyDescent="0.3">
      <c r="J199" s="20"/>
    </row>
    <row r="200" spans="10:10" x14ac:dyDescent="0.3">
      <c r="J200" s="20"/>
    </row>
    <row r="201" spans="10:10" x14ac:dyDescent="0.3">
      <c r="J201" s="20"/>
    </row>
    <row r="202" spans="10:10" x14ac:dyDescent="0.3">
      <c r="J202" s="20"/>
    </row>
    <row r="203" spans="10:10" x14ac:dyDescent="0.3">
      <c r="J203" s="20"/>
    </row>
    <row r="204" spans="10:10" x14ac:dyDescent="0.3">
      <c r="J204" s="20"/>
    </row>
    <row r="205" spans="10:10" x14ac:dyDescent="0.3">
      <c r="J205" s="20"/>
    </row>
    <row r="206" spans="10:10" x14ac:dyDescent="0.3">
      <c r="J206" s="20"/>
    </row>
    <row r="207" spans="10:10" x14ac:dyDescent="0.3">
      <c r="J207" s="20"/>
    </row>
    <row r="208" spans="10:10" x14ac:dyDescent="0.3">
      <c r="J208" s="20"/>
    </row>
    <row r="209" spans="10:10" x14ac:dyDescent="0.3">
      <c r="J209" s="20"/>
    </row>
    <row r="210" spans="10:10" x14ac:dyDescent="0.3">
      <c r="J210" s="20"/>
    </row>
    <row r="211" spans="10:10" x14ac:dyDescent="0.3">
      <c r="J211" s="20"/>
    </row>
    <row r="212" spans="10:10" x14ac:dyDescent="0.3">
      <c r="J212" s="20"/>
    </row>
    <row r="213" spans="10:10" x14ac:dyDescent="0.3">
      <c r="J213" s="20"/>
    </row>
    <row r="214" spans="10:10" x14ac:dyDescent="0.3">
      <c r="J214" s="20"/>
    </row>
    <row r="215" spans="10:10" x14ac:dyDescent="0.3">
      <c r="J215" s="20"/>
    </row>
    <row r="216" spans="10:10" x14ac:dyDescent="0.3">
      <c r="J216" s="20"/>
    </row>
    <row r="217" spans="10:10" x14ac:dyDescent="0.3">
      <c r="J217" s="20"/>
    </row>
    <row r="218" spans="10:10" x14ac:dyDescent="0.3">
      <c r="J218" s="20"/>
    </row>
    <row r="219" spans="10:10" x14ac:dyDescent="0.3">
      <c r="J219" s="20"/>
    </row>
    <row r="220" spans="10:10" x14ac:dyDescent="0.3">
      <c r="J220" s="20"/>
    </row>
    <row r="221" spans="10:10" x14ac:dyDescent="0.3">
      <c r="J221" s="20"/>
    </row>
    <row r="222" spans="10:10" x14ac:dyDescent="0.3">
      <c r="J222" s="20"/>
    </row>
    <row r="223" spans="10:10" x14ac:dyDescent="0.3">
      <c r="J223" s="20"/>
    </row>
    <row r="224" spans="10:10" x14ac:dyDescent="0.3">
      <c r="J224" s="20"/>
    </row>
    <row r="225" spans="10:10" x14ac:dyDescent="0.3">
      <c r="J225" s="20"/>
    </row>
    <row r="226" spans="10:10" x14ac:dyDescent="0.3">
      <c r="J226" s="20"/>
    </row>
    <row r="227" spans="10:10" x14ac:dyDescent="0.3">
      <c r="J227" s="20"/>
    </row>
    <row r="228" spans="10:10" x14ac:dyDescent="0.3">
      <c r="J228" s="20"/>
    </row>
    <row r="229" spans="10:10" x14ac:dyDescent="0.3">
      <c r="J229" s="20"/>
    </row>
    <row r="230" spans="10:10" x14ac:dyDescent="0.3">
      <c r="J230" s="20"/>
    </row>
    <row r="231" spans="10:10" x14ac:dyDescent="0.3">
      <c r="J231" s="20"/>
    </row>
    <row r="232" spans="10:10" x14ac:dyDescent="0.3">
      <c r="J232" s="20"/>
    </row>
    <row r="233" spans="10:10" x14ac:dyDescent="0.3">
      <c r="J233" s="20"/>
    </row>
    <row r="234" spans="10:10" x14ac:dyDescent="0.3">
      <c r="J234" s="20"/>
    </row>
    <row r="235" spans="10:10" x14ac:dyDescent="0.3">
      <c r="J235" s="20"/>
    </row>
    <row r="236" spans="10:10" x14ac:dyDescent="0.3">
      <c r="J236" s="20"/>
    </row>
    <row r="237" spans="10:10" x14ac:dyDescent="0.3">
      <c r="J237" s="20"/>
    </row>
    <row r="238" spans="10:10" x14ac:dyDescent="0.3">
      <c r="J238" s="20"/>
    </row>
    <row r="239" spans="10:10" x14ac:dyDescent="0.3">
      <c r="J239" s="20"/>
    </row>
    <row r="240" spans="10:10" x14ac:dyDescent="0.3">
      <c r="J240" s="20"/>
    </row>
    <row r="241" spans="10:10" x14ac:dyDescent="0.3">
      <c r="J241" s="20"/>
    </row>
    <row r="242" spans="10:10" x14ac:dyDescent="0.3">
      <c r="J242" s="20"/>
    </row>
    <row r="243" spans="10:10" x14ac:dyDescent="0.3">
      <c r="J243" s="20"/>
    </row>
    <row r="244" spans="10:10" x14ac:dyDescent="0.3">
      <c r="J244" s="20"/>
    </row>
    <row r="245" spans="10:10" x14ac:dyDescent="0.3">
      <c r="J245" s="20"/>
    </row>
    <row r="246" spans="10:10" x14ac:dyDescent="0.3">
      <c r="J246" s="20"/>
    </row>
    <row r="247" spans="10:10" x14ac:dyDescent="0.3">
      <c r="J247" s="20"/>
    </row>
    <row r="248" spans="10:10" x14ac:dyDescent="0.3">
      <c r="J248" s="20"/>
    </row>
    <row r="249" spans="10:10" x14ac:dyDescent="0.3">
      <c r="J249" s="20"/>
    </row>
    <row r="250" spans="10:10" x14ac:dyDescent="0.3">
      <c r="J250" s="20"/>
    </row>
    <row r="251" spans="10:10" x14ac:dyDescent="0.3">
      <c r="J251" s="20"/>
    </row>
    <row r="252" spans="10:10" x14ac:dyDescent="0.3">
      <c r="J252" s="20"/>
    </row>
    <row r="253" spans="10:10" x14ac:dyDescent="0.3">
      <c r="J253" s="20"/>
    </row>
    <row r="254" spans="10:10" x14ac:dyDescent="0.3">
      <c r="J254" s="20"/>
    </row>
    <row r="255" spans="10:10" x14ac:dyDescent="0.3">
      <c r="J255" s="20"/>
    </row>
    <row r="256" spans="10:10" x14ac:dyDescent="0.3">
      <c r="J256" s="20"/>
    </row>
    <row r="257" spans="10:10" x14ac:dyDescent="0.3">
      <c r="J257" s="20"/>
    </row>
    <row r="258" spans="10:10" x14ac:dyDescent="0.3">
      <c r="J258" s="20"/>
    </row>
    <row r="259" spans="10:10" x14ac:dyDescent="0.3">
      <c r="J259" s="20"/>
    </row>
    <row r="260" spans="10:10" x14ac:dyDescent="0.3">
      <c r="J260" s="20"/>
    </row>
    <row r="261" spans="10:10" x14ac:dyDescent="0.3">
      <c r="J261" s="20"/>
    </row>
    <row r="262" spans="10:10" x14ac:dyDescent="0.3">
      <c r="J262" s="20"/>
    </row>
    <row r="263" spans="10:10" x14ac:dyDescent="0.3">
      <c r="J263" s="20"/>
    </row>
    <row r="264" spans="10:10" x14ac:dyDescent="0.3">
      <c r="J264" s="20"/>
    </row>
    <row r="265" spans="10:10" x14ac:dyDescent="0.3">
      <c r="J265" s="20"/>
    </row>
    <row r="266" spans="10:10" x14ac:dyDescent="0.3">
      <c r="J266" s="20"/>
    </row>
    <row r="267" spans="10:10" x14ac:dyDescent="0.3">
      <c r="J267" s="20"/>
    </row>
    <row r="268" spans="10:10" x14ac:dyDescent="0.3">
      <c r="J268" s="20"/>
    </row>
    <row r="269" spans="10:10" x14ac:dyDescent="0.3">
      <c r="J269" s="20"/>
    </row>
    <row r="270" spans="10:10" x14ac:dyDescent="0.3">
      <c r="J270" s="20"/>
    </row>
    <row r="271" spans="10:10" x14ac:dyDescent="0.3">
      <c r="J271" s="20"/>
    </row>
    <row r="272" spans="10:10" x14ac:dyDescent="0.3">
      <c r="J272" s="20"/>
    </row>
    <row r="273" spans="10:10" x14ac:dyDescent="0.3">
      <c r="J273" s="20"/>
    </row>
    <row r="274" spans="10:10" x14ac:dyDescent="0.3">
      <c r="J274" s="20"/>
    </row>
    <row r="275" spans="10:10" x14ac:dyDescent="0.3">
      <c r="J275" s="20"/>
    </row>
    <row r="276" spans="10:10" x14ac:dyDescent="0.3">
      <c r="J276" s="20"/>
    </row>
    <row r="277" spans="10:10" x14ac:dyDescent="0.3">
      <c r="J277" s="20"/>
    </row>
    <row r="278" spans="10:10" x14ac:dyDescent="0.3">
      <c r="J278" s="20"/>
    </row>
    <row r="279" spans="10:10" x14ac:dyDescent="0.3">
      <c r="J279" s="20"/>
    </row>
    <row r="280" spans="10:10" x14ac:dyDescent="0.3">
      <c r="J280" s="20"/>
    </row>
    <row r="281" spans="10:10" x14ac:dyDescent="0.3">
      <c r="J281" s="20"/>
    </row>
    <row r="282" spans="10:10" x14ac:dyDescent="0.3">
      <c r="J282" s="20"/>
    </row>
    <row r="283" spans="10:10" x14ac:dyDescent="0.3">
      <c r="J283" s="20"/>
    </row>
    <row r="284" spans="10:10" x14ac:dyDescent="0.3">
      <c r="J284" s="20"/>
    </row>
    <row r="285" spans="10:10" x14ac:dyDescent="0.3">
      <c r="J285" s="20"/>
    </row>
    <row r="286" spans="10:10" x14ac:dyDescent="0.3">
      <c r="J286" s="20"/>
    </row>
    <row r="287" spans="10:10" x14ac:dyDescent="0.3">
      <c r="J287" s="20"/>
    </row>
    <row r="288" spans="10:10" x14ac:dyDescent="0.3">
      <c r="J288" s="20"/>
    </row>
    <row r="289" spans="10:10" x14ac:dyDescent="0.3">
      <c r="J289" s="20"/>
    </row>
    <row r="290" spans="10:10" x14ac:dyDescent="0.3">
      <c r="J290" s="20"/>
    </row>
    <row r="291" spans="10:10" x14ac:dyDescent="0.3">
      <c r="J291" s="20"/>
    </row>
    <row r="292" spans="10:10" x14ac:dyDescent="0.3">
      <c r="J292" s="20"/>
    </row>
    <row r="293" spans="10:10" x14ac:dyDescent="0.3">
      <c r="J293" s="20"/>
    </row>
    <row r="294" spans="10:10" x14ac:dyDescent="0.3">
      <c r="J294" s="20"/>
    </row>
    <row r="295" spans="10:10" x14ac:dyDescent="0.3">
      <c r="J295" s="20"/>
    </row>
    <row r="296" spans="10:10" x14ac:dyDescent="0.3">
      <c r="J296" s="20"/>
    </row>
    <row r="297" spans="10:10" x14ac:dyDescent="0.3">
      <c r="J297" s="20"/>
    </row>
    <row r="298" spans="10:10" x14ac:dyDescent="0.3">
      <c r="J298" s="20"/>
    </row>
    <row r="299" spans="10:10" x14ac:dyDescent="0.3">
      <c r="J299" s="20"/>
    </row>
    <row r="300" spans="10:10" x14ac:dyDescent="0.3">
      <c r="J300" s="20"/>
    </row>
    <row r="301" spans="10:10" x14ac:dyDescent="0.3">
      <c r="J301" s="20"/>
    </row>
    <row r="302" spans="10:10" x14ac:dyDescent="0.3">
      <c r="J302" s="20"/>
    </row>
    <row r="303" spans="10:10" x14ac:dyDescent="0.3">
      <c r="J303" s="20"/>
    </row>
    <row r="304" spans="10:10" x14ac:dyDescent="0.3">
      <c r="J304" s="20"/>
    </row>
    <row r="305" spans="10:10" x14ac:dyDescent="0.3">
      <c r="J305" s="20"/>
    </row>
    <row r="306" spans="10:10" x14ac:dyDescent="0.3">
      <c r="J306" s="20"/>
    </row>
    <row r="307" spans="10:10" x14ac:dyDescent="0.3">
      <c r="J307" s="20"/>
    </row>
    <row r="308" spans="10:10" x14ac:dyDescent="0.3">
      <c r="J308" s="20"/>
    </row>
    <row r="309" spans="10:10" x14ac:dyDescent="0.3">
      <c r="J309" s="20"/>
    </row>
    <row r="310" spans="10:10" x14ac:dyDescent="0.3">
      <c r="J310" s="20"/>
    </row>
    <row r="311" spans="10:10" x14ac:dyDescent="0.3">
      <c r="J311" s="20"/>
    </row>
    <row r="312" spans="10:10" x14ac:dyDescent="0.3">
      <c r="J312" s="20"/>
    </row>
    <row r="313" spans="10:10" x14ac:dyDescent="0.3">
      <c r="J313" s="20"/>
    </row>
    <row r="314" spans="10:10" x14ac:dyDescent="0.3">
      <c r="J314" s="20"/>
    </row>
    <row r="315" spans="10:10" x14ac:dyDescent="0.3">
      <c r="J315" s="20"/>
    </row>
    <row r="316" spans="10:10" x14ac:dyDescent="0.3">
      <c r="J316" s="20"/>
    </row>
    <row r="317" spans="10:10" x14ac:dyDescent="0.3">
      <c r="J317" s="20"/>
    </row>
    <row r="318" spans="10:10" x14ac:dyDescent="0.3">
      <c r="J318" s="20"/>
    </row>
    <row r="319" spans="10:10" x14ac:dyDescent="0.3">
      <c r="J319" s="20"/>
    </row>
    <row r="320" spans="10:10" x14ac:dyDescent="0.3">
      <c r="J320" s="20"/>
    </row>
    <row r="321" spans="10:10" x14ac:dyDescent="0.3">
      <c r="J321" s="20"/>
    </row>
    <row r="322" spans="10:10" x14ac:dyDescent="0.3">
      <c r="J322" s="20"/>
    </row>
    <row r="323" spans="10:10" x14ac:dyDescent="0.3">
      <c r="J323" s="20"/>
    </row>
    <row r="324" spans="10:10" x14ac:dyDescent="0.3">
      <c r="J324" s="20"/>
    </row>
    <row r="325" spans="10:10" x14ac:dyDescent="0.3">
      <c r="J325" s="20"/>
    </row>
    <row r="326" spans="10:10" x14ac:dyDescent="0.3">
      <c r="J326" s="20"/>
    </row>
    <row r="327" spans="10:10" x14ac:dyDescent="0.3">
      <c r="J327" s="20"/>
    </row>
    <row r="328" spans="10:10" x14ac:dyDescent="0.3">
      <c r="J328" s="20"/>
    </row>
    <row r="329" spans="10:10" x14ac:dyDescent="0.3">
      <c r="J329" s="20"/>
    </row>
    <row r="330" spans="10:10" x14ac:dyDescent="0.3">
      <c r="J330" s="20"/>
    </row>
    <row r="331" spans="10:10" x14ac:dyDescent="0.3">
      <c r="J331" s="20"/>
    </row>
    <row r="332" spans="10:10" x14ac:dyDescent="0.3">
      <c r="J332" s="20"/>
    </row>
    <row r="333" spans="10:10" x14ac:dyDescent="0.3">
      <c r="J333" s="20"/>
    </row>
    <row r="334" spans="10:10" x14ac:dyDescent="0.3">
      <c r="J334" s="20"/>
    </row>
    <row r="335" spans="10:10" x14ac:dyDescent="0.3">
      <c r="J335" s="20"/>
    </row>
    <row r="336" spans="10:10" x14ac:dyDescent="0.3">
      <c r="J336" s="20"/>
    </row>
    <row r="337" spans="10:10" x14ac:dyDescent="0.3">
      <c r="J337" s="20"/>
    </row>
    <row r="338" spans="10:10" x14ac:dyDescent="0.3">
      <c r="J338" s="20"/>
    </row>
    <row r="339" spans="10:10" x14ac:dyDescent="0.3">
      <c r="J339" s="20"/>
    </row>
    <row r="340" spans="10:10" x14ac:dyDescent="0.3">
      <c r="J340" s="20"/>
    </row>
    <row r="341" spans="10:10" x14ac:dyDescent="0.3">
      <c r="J341" s="20"/>
    </row>
    <row r="342" spans="10:10" x14ac:dyDescent="0.3">
      <c r="J342" s="20"/>
    </row>
    <row r="343" spans="10:10" x14ac:dyDescent="0.3">
      <c r="J343" s="20"/>
    </row>
    <row r="344" spans="10:10" x14ac:dyDescent="0.3">
      <c r="J344" s="20"/>
    </row>
    <row r="345" spans="10:10" x14ac:dyDescent="0.3">
      <c r="J345" s="20"/>
    </row>
    <row r="346" spans="10:10" x14ac:dyDescent="0.3">
      <c r="J346" s="20"/>
    </row>
    <row r="347" spans="10:10" x14ac:dyDescent="0.3">
      <c r="J347" s="20"/>
    </row>
    <row r="348" spans="10:10" x14ac:dyDescent="0.3">
      <c r="J348" s="20"/>
    </row>
    <row r="349" spans="10:10" x14ac:dyDescent="0.3">
      <c r="J349" s="20"/>
    </row>
    <row r="350" spans="10:10" x14ac:dyDescent="0.3">
      <c r="J350" s="20"/>
    </row>
    <row r="351" spans="10:10" x14ac:dyDescent="0.3">
      <c r="J351" s="20"/>
    </row>
    <row r="352" spans="10:10" x14ac:dyDescent="0.3">
      <c r="J352" s="20"/>
    </row>
    <row r="353" spans="10:10" x14ac:dyDescent="0.3">
      <c r="J353" s="20"/>
    </row>
    <row r="354" spans="10:10" x14ac:dyDescent="0.3">
      <c r="J354" s="20"/>
    </row>
    <row r="355" spans="10:10" x14ac:dyDescent="0.3">
      <c r="J355" s="20"/>
    </row>
    <row r="356" spans="10:10" x14ac:dyDescent="0.3">
      <c r="J356" s="20"/>
    </row>
    <row r="357" spans="10:10" x14ac:dyDescent="0.3">
      <c r="J357" s="20"/>
    </row>
    <row r="358" spans="10:10" x14ac:dyDescent="0.3">
      <c r="J358" s="20"/>
    </row>
    <row r="359" spans="10:10" x14ac:dyDescent="0.3">
      <c r="J359" s="20"/>
    </row>
    <row r="360" spans="10:10" x14ac:dyDescent="0.3">
      <c r="J360" s="20"/>
    </row>
    <row r="361" spans="10:10" x14ac:dyDescent="0.3">
      <c r="J361" s="20"/>
    </row>
    <row r="362" spans="10:10" x14ac:dyDescent="0.3">
      <c r="J362" s="20"/>
    </row>
    <row r="363" spans="10:10" x14ac:dyDescent="0.3">
      <c r="J363" s="20"/>
    </row>
    <row r="364" spans="10:10" x14ac:dyDescent="0.3">
      <c r="J364" s="20"/>
    </row>
    <row r="365" spans="10:10" x14ac:dyDescent="0.3">
      <c r="J365" s="20"/>
    </row>
    <row r="366" spans="10:10" x14ac:dyDescent="0.3">
      <c r="J366" s="20"/>
    </row>
    <row r="367" spans="10:10" x14ac:dyDescent="0.3">
      <c r="J367" s="20"/>
    </row>
    <row r="368" spans="10:10" x14ac:dyDescent="0.3">
      <c r="J368" s="20"/>
    </row>
    <row r="369" spans="10:10" x14ac:dyDescent="0.3">
      <c r="J369" s="20"/>
    </row>
    <row r="370" spans="10:10" x14ac:dyDescent="0.3">
      <c r="J370" s="20"/>
    </row>
    <row r="371" spans="10:10" x14ac:dyDescent="0.3">
      <c r="J371" s="20"/>
    </row>
    <row r="372" spans="10:10" x14ac:dyDescent="0.3">
      <c r="J372" s="20"/>
    </row>
    <row r="373" spans="10:10" x14ac:dyDescent="0.3">
      <c r="J373" s="20"/>
    </row>
    <row r="374" spans="10:10" x14ac:dyDescent="0.3">
      <c r="J374" s="20"/>
    </row>
    <row r="375" spans="10:10" x14ac:dyDescent="0.3">
      <c r="J375" s="20"/>
    </row>
    <row r="376" spans="10:10" x14ac:dyDescent="0.3">
      <c r="J376" s="20"/>
    </row>
    <row r="377" spans="10:10" x14ac:dyDescent="0.3">
      <c r="J377" s="20"/>
    </row>
    <row r="378" spans="10:10" x14ac:dyDescent="0.3">
      <c r="J378" s="20"/>
    </row>
    <row r="379" spans="10:10" x14ac:dyDescent="0.3">
      <c r="J379" s="20"/>
    </row>
    <row r="380" spans="10:10" x14ac:dyDescent="0.3">
      <c r="J380" s="20"/>
    </row>
    <row r="381" spans="10:10" x14ac:dyDescent="0.3">
      <c r="J381" s="20"/>
    </row>
    <row r="382" spans="10:10" x14ac:dyDescent="0.3">
      <c r="J382" s="20"/>
    </row>
    <row r="383" spans="10:10" x14ac:dyDescent="0.3">
      <c r="J383" s="20"/>
    </row>
    <row r="384" spans="10:10" x14ac:dyDescent="0.3">
      <c r="J384" s="20"/>
    </row>
    <row r="385" spans="10:10" x14ac:dyDescent="0.3">
      <c r="J385" s="20"/>
    </row>
    <row r="386" spans="10:10" x14ac:dyDescent="0.3">
      <c r="J386" s="20"/>
    </row>
    <row r="387" spans="10:10" x14ac:dyDescent="0.3">
      <c r="J387" s="20"/>
    </row>
    <row r="388" spans="10:10" x14ac:dyDescent="0.3">
      <c r="J388" s="20"/>
    </row>
    <row r="389" spans="10:10" x14ac:dyDescent="0.3">
      <c r="J389" s="20"/>
    </row>
    <row r="390" spans="10:10" x14ac:dyDescent="0.3">
      <c r="J390" s="20"/>
    </row>
    <row r="391" spans="10:10" x14ac:dyDescent="0.3">
      <c r="J391" s="20"/>
    </row>
    <row r="392" spans="10:10" x14ac:dyDescent="0.3">
      <c r="J392" s="20"/>
    </row>
    <row r="393" spans="10:10" x14ac:dyDescent="0.3">
      <c r="J393" s="20"/>
    </row>
    <row r="394" spans="10:10" x14ac:dyDescent="0.3">
      <c r="J394" s="20"/>
    </row>
    <row r="395" spans="10:10" x14ac:dyDescent="0.3">
      <c r="J395" s="20"/>
    </row>
    <row r="396" spans="10:10" x14ac:dyDescent="0.3">
      <c r="J396" s="20"/>
    </row>
    <row r="397" spans="10:10" x14ac:dyDescent="0.3">
      <c r="J397" s="20"/>
    </row>
    <row r="398" spans="10:10" x14ac:dyDescent="0.3">
      <c r="J398" s="20"/>
    </row>
    <row r="399" spans="10:10" x14ac:dyDescent="0.3">
      <c r="J399" s="20"/>
    </row>
    <row r="400" spans="10:10" x14ac:dyDescent="0.3">
      <c r="J400" s="20"/>
    </row>
    <row r="401" spans="10:10" x14ac:dyDescent="0.3">
      <c r="J401" s="20"/>
    </row>
    <row r="402" spans="10:10" x14ac:dyDescent="0.3">
      <c r="J402" s="20"/>
    </row>
    <row r="403" spans="10:10" x14ac:dyDescent="0.3">
      <c r="J403" s="20"/>
    </row>
    <row r="404" spans="10:10" x14ac:dyDescent="0.3">
      <c r="J404" s="20"/>
    </row>
    <row r="405" spans="10:10" x14ac:dyDescent="0.3">
      <c r="J405" s="20"/>
    </row>
    <row r="406" spans="10:10" x14ac:dyDescent="0.3">
      <c r="J406" s="20"/>
    </row>
    <row r="407" spans="10:10" x14ac:dyDescent="0.3">
      <c r="J407" s="20"/>
    </row>
    <row r="408" spans="10:10" x14ac:dyDescent="0.3">
      <c r="J408" s="20"/>
    </row>
    <row r="409" spans="10:10" x14ac:dyDescent="0.3">
      <c r="J409" s="20"/>
    </row>
    <row r="410" spans="10:10" x14ac:dyDescent="0.3">
      <c r="J410" s="20"/>
    </row>
    <row r="411" spans="10:10" x14ac:dyDescent="0.3">
      <c r="J411" s="20"/>
    </row>
    <row r="412" spans="10:10" x14ac:dyDescent="0.3">
      <c r="J412" s="20"/>
    </row>
    <row r="413" spans="10:10" x14ac:dyDescent="0.3">
      <c r="J413" s="20"/>
    </row>
    <row r="414" spans="10:10" x14ac:dyDescent="0.3">
      <c r="J414" s="20"/>
    </row>
    <row r="415" spans="10:10" x14ac:dyDescent="0.3">
      <c r="J415" s="20"/>
    </row>
    <row r="416" spans="10:10" x14ac:dyDescent="0.3">
      <c r="J416" s="20"/>
    </row>
    <row r="417" spans="10:10" x14ac:dyDescent="0.3">
      <c r="J417" s="20"/>
    </row>
    <row r="418" spans="10:10" x14ac:dyDescent="0.3">
      <c r="J418" s="20"/>
    </row>
    <row r="419" spans="10:10" x14ac:dyDescent="0.3">
      <c r="J419" s="20"/>
    </row>
    <row r="420" spans="10:10" x14ac:dyDescent="0.3">
      <c r="J420" s="20"/>
    </row>
    <row r="421" spans="10:10" x14ac:dyDescent="0.3">
      <c r="J421" s="20"/>
    </row>
    <row r="422" spans="10:10" x14ac:dyDescent="0.3">
      <c r="J422" s="20"/>
    </row>
    <row r="423" spans="10:10" x14ac:dyDescent="0.3">
      <c r="J423" s="20"/>
    </row>
    <row r="424" spans="10:10" x14ac:dyDescent="0.3">
      <c r="J424" s="20"/>
    </row>
    <row r="425" spans="10:10" x14ac:dyDescent="0.3">
      <c r="J425" s="20"/>
    </row>
    <row r="426" spans="10:10" x14ac:dyDescent="0.3">
      <c r="J426" s="20"/>
    </row>
    <row r="427" spans="10:10" x14ac:dyDescent="0.3">
      <c r="J427" s="20"/>
    </row>
    <row r="428" spans="10:10" x14ac:dyDescent="0.3">
      <c r="J428" s="20"/>
    </row>
    <row r="429" spans="10:10" x14ac:dyDescent="0.3">
      <c r="J429" s="20"/>
    </row>
    <row r="430" spans="10:10" x14ac:dyDescent="0.3">
      <c r="J430" s="20"/>
    </row>
    <row r="431" spans="10:10" x14ac:dyDescent="0.3">
      <c r="J431" s="20"/>
    </row>
    <row r="432" spans="10:10" x14ac:dyDescent="0.3">
      <c r="J432" s="20"/>
    </row>
    <row r="433" spans="10:10" x14ac:dyDescent="0.3">
      <c r="J433" s="20"/>
    </row>
  </sheetData>
  <mergeCells count="11">
    <mergeCell ref="A141:C142"/>
    <mergeCell ref="A76:H76"/>
    <mergeCell ref="A108:H108"/>
    <mergeCell ref="A112:H112"/>
    <mergeCell ref="A125:H125"/>
    <mergeCell ref="A135:H135"/>
    <mergeCell ref="A2:H2"/>
    <mergeCell ref="A14:H14"/>
    <mergeCell ref="A16:H16"/>
    <mergeCell ref="A47:H47"/>
    <mergeCell ref="A61:H61"/>
  </mergeCells>
  <phoneticPr fontId="8" type="noConversion"/>
  <pageMargins left="0.7" right="0.7" top="0.75" bottom="0.75" header="0.3" footer="0.3"/>
  <pageSetup paperSize="9" orientation="landscape" r:id="rId1"/>
  <headerFooter>
    <oddHeader>&amp;LZAŁĄCZNIK NR 2.1 DO FORMULARZA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j.matys</cp:lastModifiedBy>
  <cp:lastPrinted>2020-08-18T11:08:47Z</cp:lastPrinted>
  <dcterms:created xsi:type="dcterms:W3CDTF">2016-01-15T13:03:56Z</dcterms:created>
  <dcterms:modified xsi:type="dcterms:W3CDTF">2020-09-01T07:32:13Z</dcterms:modified>
</cp:coreProperties>
</file>