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.spalik\Desktop\"/>
    </mc:Choice>
  </mc:AlternateContent>
  <bookViews>
    <workbookView xWindow="0" yWindow="0" windowWidth="28800" windowHeight="12324" tabRatio="651"/>
  </bookViews>
  <sheets>
    <sheet name="Załącznik nr 1 do Formularz O" sheetId="5" r:id="rId1"/>
  </sheets>
  <definedNames>
    <definedName name="_xlnm._FilterDatabase" localSheetId="0" hidden="1">'Załącznik nr 1 do Formularz O'!$A$6:$I$108</definedName>
  </definedNames>
  <calcPr calcId="171027"/>
</workbook>
</file>

<file path=xl/calcChain.xml><?xml version="1.0" encoding="utf-8"?>
<calcChain xmlns="http://schemas.openxmlformats.org/spreadsheetml/2006/main">
  <c r="H9" i="5" l="1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8" i="5"/>
  <c r="H108" i="5" s="1"/>
</calcChain>
</file>

<file path=xl/comments1.xml><?xml version="1.0" encoding="utf-8"?>
<comments xmlns="http://schemas.openxmlformats.org/spreadsheetml/2006/main">
  <authors>
    <author>M.Sokolowski</author>
  </authors>
  <commentList>
    <comment ref="B35" authorId="0" shapeId="0">
      <text>
        <r>
          <rPr>
            <b/>
            <sz val="9"/>
            <color indexed="81"/>
            <rFont val="Tahoma"/>
            <family val="2"/>
            <charset val="238"/>
          </rPr>
          <t>M.Sokolowski:</t>
        </r>
        <r>
          <rPr>
            <sz val="9"/>
            <color indexed="81"/>
            <rFont val="Tahoma"/>
            <family val="2"/>
            <charset val="238"/>
          </rPr>
          <t xml:space="preserve">
czy Magda potrzebuje kubka do napojów zimnych (1,7 g) czy do zimnych i gorących (2,3g)???</t>
        </r>
      </text>
    </comment>
  </commentList>
</comments>
</file>

<file path=xl/sharedStrings.xml><?xml version="1.0" encoding="utf-8"?>
<sst xmlns="http://schemas.openxmlformats.org/spreadsheetml/2006/main" count="319" uniqueCount="149">
  <si>
    <t>Lp.</t>
  </si>
  <si>
    <t>szt.</t>
  </si>
  <si>
    <t>ZDJĘCIE PODGLĄDOWE</t>
  </si>
  <si>
    <t>kg</t>
  </si>
  <si>
    <t xml:space="preserve">pojemnik Anis 9395 prostokątny 1000 ml </t>
  </si>
  <si>
    <t xml:space="preserve">pojemnik Anis 9396 prostokątny 1500 ml </t>
  </si>
  <si>
    <t>brykiet drzewny 2,5 kg</t>
  </si>
  <si>
    <t xml:space="preserve">fartuch foliowy </t>
  </si>
  <si>
    <t xml:space="preserve">flaczarka PS 300 głęboka </t>
  </si>
  <si>
    <t xml:space="preserve">flaczarka PS 350 głęboka </t>
  </si>
  <si>
    <t>flaczarka PS 500 głęboka</t>
  </si>
  <si>
    <t>obrus biały foliowy 120x150</t>
  </si>
  <si>
    <t>serwetki 15 /15 500 szt.</t>
  </si>
  <si>
    <t>węgiel drzewny 2,5 kg</t>
  </si>
  <si>
    <t>wykałaczki krótkie</t>
  </si>
  <si>
    <t>zestaw widelec/ nóż/ serwetka</t>
  </si>
  <si>
    <t>nóż plastikowy PS biały -100 szt.</t>
  </si>
  <si>
    <t>wieko Anis P9394</t>
  </si>
  <si>
    <t>pojemnik Anis  W1/018 Anis PP 500 ml okrągły bezbarwny</t>
  </si>
  <si>
    <t xml:space="preserve">pokrywka W2/017 do Anis  W1/018 500 ml </t>
  </si>
  <si>
    <t>op.</t>
  </si>
  <si>
    <t>foremka aluminiowa R-42  575 ml</t>
  </si>
  <si>
    <t xml:space="preserve">Kubek PET 300/350 Q78 </t>
  </si>
  <si>
    <t>Przykrywka do kubka PET Q78 WYPUKŁA</t>
  </si>
  <si>
    <t>łyżka plastikowa biała</t>
  </si>
  <si>
    <t>szt</t>
  </si>
  <si>
    <t xml:space="preserve">podkładka pod zapiekankę </t>
  </si>
  <si>
    <t xml:space="preserve">pojemnik K-80 zamykany OPS </t>
  </si>
  <si>
    <t xml:space="preserve">pojemnik K-55 zamykany prostokątny OPS </t>
  </si>
  <si>
    <t>pojemnik K-35 zamykany prostokątny OPS</t>
  </si>
  <si>
    <t>pojemnik K-32 zamykany OPS</t>
  </si>
  <si>
    <t>pojemnik K-25 zamykany OPS</t>
  </si>
  <si>
    <t xml:space="preserve">pojemnik styropianowy 680 ml okrągły FC24 </t>
  </si>
  <si>
    <t>talerz okrągły biały styropianowy XPS 225 mm</t>
  </si>
  <si>
    <t xml:space="preserve">torebka 14/4/35 HDPE </t>
  </si>
  <si>
    <t>widelec plastikowy biały PS</t>
  </si>
  <si>
    <t xml:space="preserve">wieczko styropianowe do poj. 680 ML/ FC 16/STYR.2FF </t>
  </si>
  <si>
    <t xml:space="preserve">Pucharek biały PS 230 ml </t>
  </si>
  <si>
    <t xml:space="preserve">Reklamówka 25/45 w worku </t>
  </si>
  <si>
    <t>zestaw łyżka/widelec/nóż/serwetka</t>
  </si>
  <si>
    <t>OP. 50</t>
  </si>
  <si>
    <t>OP 2,5KG</t>
  </si>
  <si>
    <t>OP. 150</t>
  </si>
  <si>
    <t>OP. 100</t>
  </si>
  <si>
    <t xml:space="preserve">1 SZT. </t>
  </si>
  <si>
    <t>OP. 200</t>
  </si>
  <si>
    <t>OP 50</t>
  </si>
  <si>
    <t>OP. 40</t>
  </si>
  <si>
    <t>1 SZT.</t>
  </si>
  <si>
    <t>OP. 10 KG</t>
  </si>
  <si>
    <t>OP 500</t>
  </si>
  <si>
    <t>OP. 125</t>
  </si>
  <si>
    <t>OP. 25</t>
  </si>
  <si>
    <t>OP. 500</t>
  </si>
  <si>
    <t>OP. 1000</t>
  </si>
  <si>
    <t>OP. 5</t>
  </si>
  <si>
    <t>OP. 2,5 KG</t>
  </si>
  <si>
    <t>OP. 60</t>
  </si>
  <si>
    <t>Preferowany asortyment</t>
  </si>
  <si>
    <t>OP. 24</t>
  </si>
  <si>
    <t>OP. 10</t>
  </si>
  <si>
    <t>Ilość sztuk/metrów w opakowaniu</t>
  </si>
  <si>
    <t>Pojemnik AN 50ML  8750 (bezbarwny,przezroczysty), bez przykrywki, na sosy do sałatek</t>
  </si>
  <si>
    <t>Przykrywka AN 8750 (na sosy do sałatek-bezbarwna, przezroczysta) do pojemnika o pojemności 50 ML</t>
  </si>
  <si>
    <t>OP.50</t>
  </si>
  <si>
    <t>OP.100</t>
  </si>
  <si>
    <t xml:space="preserve"> </t>
  </si>
  <si>
    <t>Mieszadełka PS długie 130 MM do kawy, herbaty</t>
  </si>
  <si>
    <t>Mieszadełka drewniane  15 cm do kawy, herbaty</t>
  </si>
  <si>
    <t>Przykrywka (wieczko) PS Q80mm biała lub czarna</t>
  </si>
  <si>
    <t>OP.1000</t>
  </si>
  <si>
    <t>Widelec transparentny Premium Bittner</t>
  </si>
  <si>
    <t>Nóż transparentny Premium Bittner</t>
  </si>
  <si>
    <t>Wykałaczki baryłka</t>
  </si>
  <si>
    <t>Tacka styropianowa 73 (225x138x17)</t>
  </si>
  <si>
    <t>Papier do pieczenia silikonowany długość 50M lub 100M</t>
  </si>
  <si>
    <t>Worki próżniowe 200x300mm  wakum (przeznaczone do pakowarek próżniowych)</t>
  </si>
  <si>
    <t>Worki próżniowe 300x400mm wakum (przeznaczone do pakowarek próżniowych)</t>
  </si>
  <si>
    <t>Foremka ALU R-49/2G 2150(na pasztety)</t>
  </si>
  <si>
    <t>Półmisek aluminiowy owalny 35 (V1 351x243) srebrny</t>
  </si>
  <si>
    <t>OP.200</t>
  </si>
  <si>
    <t>OP.800</t>
  </si>
  <si>
    <t>OP.50 m</t>
  </si>
  <si>
    <t>OP.500</t>
  </si>
  <si>
    <t>OP.10</t>
  </si>
  <si>
    <t>Półmisek aluminiowy owalny 45 (V2 426x286) srebrny</t>
  </si>
  <si>
    <t>Serwetka biała ażurowa okrągła papierowa ,tłuszczodp., Średnica 10 cm lub 12 cm lub 15 cm</t>
  </si>
  <si>
    <t>Serwetka biała ażurowa okrągła papierowa ,tłuszczodp., średnica 35 cm lub 36 cm lub 37 cm</t>
  </si>
  <si>
    <t>Papilotka owalna biała wym.ok 60x30 mm lub 60x33xH30</t>
  </si>
  <si>
    <t>Foremka do tarty papierowa MBB 210</t>
  </si>
  <si>
    <t>Serwetka papierowa 3-warstwowa ,składane 1/4, rozm.330x330 mm.</t>
  </si>
  <si>
    <t>OP.30</t>
  </si>
  <si>
    <t>OP.20</t>
  </si>
  <si>
    <t>kubek 400 ml PP bezbarwny. Do piwa i napojów. Gruby</t>
  </si>
  <si>
    <t>Słomka czarna prosta</t>
  </si>
  <si>
    <t xml:space="preserve">Wykałaczki golf 15cm. </t>
  </si>
  <si>
    <t>talerz okrągły płaski z otrąb pszennych 24 cm</t>
  </si>
  <si>
    <t>miska okrągła głęboka z otrąb pszennych 20 cm</t>
  </si>
  <si>
    <t>OP.250</t>
  </si>
  <si>
    <t>torebka hot-dog, tworzywo PE, wymiary 21x8</t>
  </si>
  <si>
    <t>worki  rękaw do szprycowania. Długość 530mm, szerokość 280mm, 90 mikronów</t>
  </si>
  <si>
    <t>RAZEM</t>
  </si>
  <si>
    <t>Pojemnik AN OKRĄGŁY 500ML /W1/8118(bezbarwny, przezroczysty) bez przykrywki;  do sałatek, zup, surówek, dań gorących, sosów; tworzywo PP  (- 20°C / + 120°C); można stosować w kuchenkach mikforalowych</t>
  </si>
  <si>
    <t>Przykrywka AN W1/017/016/014 (bezbarwna, przezroczysta) lub W2/017C (do pojemników o pojemności 500ml 8118, i do pojemników o pojemności 250ml 8113)</t>
  </si>
  <si>
    <t>Kubek Papier 250 ML biały (230+15PE) - do kawy, herbaty</t>
  </si>
  <si>
    <r>
      <rPr>
        <b/>
        <sz val="12"/>
        <color indexed="8"/>
        <rFont val="Calibri"/>
        <family val="2"/>
        <charset val="238"/>
      </rPr>
      <t xml:space="preserve">j.m. </t>
    </r>
    <r>
      <rPr>
        <b/>
        <sz val="7"/>
        <color indexed="8"/>
        <rFont val="Calibri"/>
        <family val="2"/>
        <charset val="238"/>
      </rPr>
      <t xml:space="preserve">
(szt., m,kg).)</t>
    </r>
  </si>
  <si>
    <t>kubek 500 ml PP bezbarwny, do piwa i napojów,gruby</t>
  </si>
  <si>
    <t>Serwetka Dyspenser TORK, białe, 15850 2W a8000</t>
  </si>
  <si>
    <t>AHA airlaid PLUS 40x40 biała</t>
  </si>
  <si>
    <t xml:space="preserve"> AHA airlaid PLUS 40x40 krem</t>
  </si>
  <si>
    <t>kubek styropianowy EPS 250 ml       Q80 mm</t>
  </si>
  <si>
    <t>pojemnik menubox 150x152x60, Linpack HP6</t>
  </si>
  <si>
    <t>pojemnik kwadratowy Space2, poj. 120 ml. Fingerfood 268042</t>
  </si>
  <si>
    <t>patyk szaszłyk 25 cm</t>
  </si>
  <si>
    <t>rękawice foliowe rozmiar L</t>
  </si>
  <si>
    <t>pojemnik AN OKRĄGŁY 250ML /W1/014/8113(bezbarwny, przezroczysty), bez przykrywki;  do sałatek, zup, surówek, dań gorących, sosów; tworzywo PP  (- 20°C / + 120°C); można stosować w kuchenkach mikforalowych</t>
  </si>
  <si>
    <t>wykałaczki krótkie pojedynczo pakowane</t>
  </si>
  <si>
    <t>Szacunkowa ilość w odniesieniu do jednostki miary w okresie 24 m-cy</t>
  </si>
  <si>
    <r>
      <t xml:space="preserve">folia aluminiowa szerokość 29/ 30 cm, grubośc ok. 13 mikronów/                   </t>
    </r>
    <r>
      <rPr>
        <sz val="11"/>
        <color theme="1"/>
        <rFont val="Calibri"/>
        <family val="2"/>
        <charset val="238"/>
        <scheme val="minor"/>
      </rPr>
      <t>długość 150 m</t>
    </r>
  </si>
  <si>
    <r>
      <t xml:space="preserve">folia aluminiowa 44/45 cm, grubośc ok. 13 mikronów/ </t>
    </r>
    <r>
      <rPr>
        <sz val="11"/>
        <color theme="1"/>
        <rFont val="Calibri"/>
        <family val="2"/>
        <charset val="238"/>
        <scheme val="minor"/>
      </rPr>
      <t>długość 150 m</t>
    </r>
  </si>
  <si>
    <r>
      <t>folia PVC MF-160 szerokość 45 cm/</t>
    </r>
    <r>
      <rPr>
        <sz val="11"/>
        <color theme="1"/>
        <rFont val="Calibri"/>
        <family val="2"/>
        <charset val="238"/>
        <scheme val="minor"/>
      </rPr>
      <t xml:space="preserve"> długość 1250 m</t>
    </r>
  </si>
  <si>
    <r>
      <t xml:space="preserve">folia spożywcza PE szerokość 30 cm/ </t>
    </r>
    <r>
      <rPr>
        <sz val="11"/>
        <color theme="1"/>
        <rFont val="Calibri"/>
        <family val="2"/>
        <charset val="238"/>
        <scheme val="minor"/>
      </rPr>
      <t>długość 200 m</t>
    </r>
  </si>
  <si>
    <r>
      <t xml:space="preserve">folia PE szerokość 45 cm/                </t>
    </r>
    <r>
      <rPr>
        <sz val="11"/>
        <color theme="1"/>
        <rFont val="Calibri"/>
        <family val="2"/>
        <charset val="238"/>
        <scheme val="minor"/>
      </rPr>
      <t>długość 200 m</t>
    </r>
  </si>
  <si>
    <r>
      <t xml:space="preserve">koperta frytki 200 g foliowana,             </t>
    </r>
    <r>
      <rPr>
        <sz val="11"/>
        <color theme="1"/>
        <rFont val="Calibri"/>
        <family val="2"/>
        <charset val="238"/>
        <scheme val="minor"/>
      </rPr>
      <t xml:space="preserve"> ok. 20x17x4</t>
    </r>
  </si>
  <si>
    <r>
      <t xml:space="preserve">koperta hamburger foliowana,             </t>
    </r>
    <r>
      <rPr>
        <sz val="11"/>
        <color theme="1"/>
        <rFont val="Calibri"/>
        <family val="2"/>
        <charset val="238"/>
        <scheme val="minor"/>
      </rPr>
      <t>ok. 13x13</t>
    </r>
  </si>
  <si>
    <r>
      <t>kubek 200 ml PP przezroczysty</t>
    </r>
    <r>
      <rPr>
        <sz val="11"/>
        <color theme="1"/>
        <rFont val="Calibri"/>
        <family val="2"/>
        <charset val="238"/>
        <scheme val="minor"/>
      </rPr>
      <t xml:space="preserve"> 1,7 g do napojów zimnych</t>
    </r>
  </si>
  <si>
    <r>
      <t>łyżeczka plastikowa biała</t>
    </r>
    <r>
      <rPr>
        <sz val="11"/>
        <color theme="1"/>
        <rFont val="Calibri"/>
        <family val="2"/>
        <charset val="238"/>
        <scheme val="minor"/>
      </rPr>
      <t xml:space="preserve"> PS</t>
    </r>
  </si>
  <si>
    <r>
      <t xml:space="preserve">kubek 200 ml PP biały powyżej </t>
    </r>
    <r>
      <rPr>
        <sz val="11"/>
        <color theme="1"/>
        <rFont val="Calibri"/>
        <family val="2"/>
        <charset val="238"/>
        <scheme val="minor"/>
      </rPr>
      <t>2,3 g do napojów zimnych i gorących</t>
    </r>
  </si>
  <si>
    <r>
      <t>papier pakowy arkusz</t>
    </r>
    <r>
      <rPr>
        <sz val="11"/>
        <color theme="1"/>
        <rFont val="Calibri"/>
        <family val="2"/>
        <charset val="238"/>
        <scheme val="minor"/>
      </rPr>
      <t xml:space="preserve"> ok. 30x40, biały lub brązowy</t>
    </r>
  </si>
  <si>
    <r>
      <t xml:space="preserve">pojemnik obiadowy </t>
    </r>
    <r>
      <rPr>
        <sz val="11"/>
        <color theme="1"/>
        <rFont val="Calibri"/>
        <family val="2"/>
        <charset val="238"/>
        <scheme val="minor"/>
      </rPr>
      <t>styropianowy      2-dzielny</t>
    </r>
  </si>
  <si>
    <r>
      <t xml:space="preserve">pojemnik obiadowy </t>
    </r>
    <r>
      <rPr>
        <sz val="11"/>
        <color theme="1"/>
        <rFont val="Calibri"/>
        <family val="2"/>
        <charset val="238"/>
        <scheme val="minor"/>
      </rPr>
      <t xml:space="preserve">styropianowy          3-dzielny </t>
    </r>
  </si>
  <si>
    <r>
      <t xml:space="preserve">Słomka </t>
    </r>
    <r>
      <rPr>
        <sz val="11"/>
        <color theme="1"/>
        <rFont val="Calibri"/>
        <family val="2"/>
        <charset val="238"/>
        <scheme val="minor"/>
      </rPr>
      <t>bezbarwna prosta 8 mm</t>
    </r>
  </si>
  <si>
    <r>
      <t xml:space="preserve">sznurek dratwa wędliniarska z lnu </t>
    </r>
    <r>
      <rPr>
        <sz val="11"/>
        <color theme="1"/>
        <rFont val="Calibri"/>
        <family val="2"/>
        <charset val="238"/>
        <scheme val="minor"/>
      </rPr>
      <t>(brązowy) lub bawełny (biały) 100g</t>
    </r>
  </si>
  <si>
    <r>
      <t>talerz FE020P owalny 26/</t>
    </r>
    <r>
      <rPr>
        <sz val="11"/>
        <color theme="1"/>
        <rFont val="Calibri"/>
        <family val="2"/>
        <charset val="238"/>
        <scheme val="minor"/>
      </rPr>
      <t>20 z pulpy trzcinowej</t>
    </r>
  </si>
  <si>
    <r>
      <t xml:space="preserve">słomka łamana czarna </t>
    </r>
    <r>
      <rPr>
        <sz val="11"/>
        <color theme="1"/>
        <rFont val="Calibri"/>
        <family val="2"/>
        <charset val="238"/>
        <scheme val="minor"/>
      </rPr>
      <t>5 mm</t>
    </r>
  </si>
  <si>
    <r>
      <t xml:space="preserve">tacka grillowa aluminiowa </t>
    </r>
    <r>
      <rPr>
        <sz val="11"/>
        <color theme="1"/>
        <rFont val="Calibri"/>
        <family val="2"/>
        <charset val="238"/>
        <scheme val="minor"/>
      </rPr>
      <t>341x299x24</t>
    </r>
  </si>
  <si>
    <r>
      <t xml:space="preserve">tacka papierowa </t>
    </r>
    <r>
      <rPr>
        <sz val="11"/>
        <color theme="1"/>
        <rFont val="Calibri"/>
        <family val="2"/>
        <charset val="238"/>
        <scheme val="minor"/>
      </rPr>
      <t>biała 140x200</t>
    </r>
  </si>
  <si>
    <r>
      <t xml:space="preserve">tacka PS 130x210 </t>
    </r>
    <r>
      <rPr>
        <sz val="11"/>
        <color theme="1"/>
        <rFont val="Calibri"/>
        <family val="2"/>
        <charset val="238"/>
        <scheme val="minor"/>
      </rPr>
      <t>grubość 0,25, biała</t>
    </r>
  </si>
  <si>
    <r>
      <t xml:space="preserve">talerz FE013P, </t>
    </r>
    <r>
      <rPr>
        <sz val="11"/>
        <color theme="1"/>
        <rFont val="Calibri"/>
        <family val="2"/>
        <charset val="238"/>
        <scheme val="minor"/>
      </rPr>
      <t>średnica 23cm, z pulpy trzcinowej</t>
    </r>
  </si>
  <si>
    <r>
      <t xml:space="preserve">pojemnik </t>
    </r>
    <r>
      <rPr>
        <sz val="11"/>
        <color theme="1"/>
        <rFont val="Calibri"/>
        <family val="2"/>
        <charset val="238"/>
        <scheme val="minor"/>
      </rPr>
      <t xml:space="preserve">okrągły, przezroczysty          AN SLR 250 z zespoloną pokrywką </t>
    </r>
  </si>
  <si>
    <r>
      <t xml:space="preserve">pojemnik </t>
    </r>
    <r>
      <rPr>
        <sz val="11"/>
        <color theme="1"/>
        <rFont val="Calibri"/>
        <family val="2"/>
        <charset val="238"/>
        <scheme val="minor"/>
      </rPr>
      <t xml:space="preserve">okrągły, przeroczysty            AN SLR 500 k,400 </t>
    </r>
  </si>
  <si>
    <r>
      <t xml:space="preserve">talerz papierowy </t>
    </r>
    <r>
      <rPr>
        <sz val="11"/>
        <color theme="1"/>
        <rFont val="Calibri"/>
        <family val="2"/>
        <charset val="238"/>
        <scheme val="minor"/>
      </rPr>
      <t>okrągły biały, średnica 18 cm.</t>
    </r>
  </si>
  <si>
    <r>
      <t xml:space="preserve">pojemnik okragły transparentny               1 600 ml </t>
    </r>
    <r>
      <rPr>
        <sz val="11"/>
        <color theme="1"/>
        <rFont val="Calibri"/>
        <family val="2"/>
        <charset val="238"/>
        <scheme val="minor"/>
      </rPr>
      <t>bez pokrywki, pojemnik 8600</t>
    </r>
  </si>
  <si>
    <t>Szczególowy Opis Przedmiotu Zamówienia</t>
  </si>
  <si>
    <t xml:space="preserve">                                                                                         Postępowanie 24-MS-PP-2019</t>
  </si>
  <si>
    <t xml:space="preserve">                     Sukcesywne dostawy opakowań jednorazowych dla gastronomii</t>
  </si>
  <si>
    <t>Cena jednostkowa netto w odniesieniu do jednostki miary</t>
  </si>
  <si>
    <t xml:space="preserve">Wartość szacunkowa netto w okresie           24 m-cy      (5*6)                  </t>
  </si>
  <si>
    <t>ZAŁĄCZNIK NR 2.1. do Formularza Ofertowego po modfikacji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</si>
</sst>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zł&quot;"/>
  </numFmts>
  <fonts count="2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7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rgb="FF4B5569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2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Border="1"/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4" fontId="8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3" xfId="0" applyFont="1" applyBorder="1"/>
    <xf numFmtId="0" fontId="12" fillId="0" borderId="1" xfId="0" applyFont="1" applyBorder="1"/>
    <xf numFmtId="0" fontId="12" fillId="0" borderId="0" xfId="0" applyFont="1"/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3" fillId="0" borderId="3" xfId="0" applyFont="1" applyBorder="1" applyAlignment="1">
      <alignment vertical="center" wrapText="1"/>
    </xf>
    <xf numFmtId="0" fontId="11" fillId="3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6" fillId="4" borderId="0" xfId="0" applyNumberFormat="1" applyFont="1" applyFill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vertical="center"/>
    </xf>
    <xf numFmtId="3" fontId="2" fillId="7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Alignment="1">
      <alignment vertical="center"/>
    </xf>
    <xf numFmtId="164" fontId="2" fillId="7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NumberFormat="1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8" fillId="6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/>
    </xf>
    <xf numFmtId="3" fontId="2" fillId="7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3" fontId="21" fillId="7" borderId="1" xfId="0" applyNumberFormat="1" applyFont="1" applyFill="1" applyBorder="1" applyAlignment="1" applyProtection="1">
      <alignment horizontal="center" vertical="center"/>
    </xf>
    <xf numFmtId="3" fontId="21" fillId="7" borderId="1" xfId="0" applyNumberFormat="1" applyFont="1" applyFill="1" applyBorder="1" applyAlignment="1" applyProtection="1">
      <alignment horizontal="center" vertical="center"/>
      <protection locked="0"/>
    </xf>
    <xf numFmtId="164" fontId="21" fillId="7" borderId="1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394606</xdr:colOff>
      <xdr:row>7</xdr:row>
      <xdr:rowOff>82399</xdr:rowOff>
    </xdr:from>
    <xdr:to>
      <xdr:col>2</xdr:col>
      <xdr:colOff>1353457</xdr:colOff>
      <xdr:row>7</xdr:row>
      <xdr:rowOff>814322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49" y="2760285"/>
          <a:ext cx="958851" cy="731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9</xdr:row>
      <xdr:rowOff>87086</xdr:rowOff>
    </xdr:from>
    <xdr:to>
      <xdr:col>2</xdr:col>
      <xdr:colOff>1578428</xdr:colOff>
      <xdr:row>9</xdr:row>
      <xdr:rowOff>794657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68" y="4550229"/>
          <a:ext cx="1530803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112939</xdr:colOff>
      <xdr:row>10</xdr:row>
      <xdr:rowOff>174173</xdr:rowOff>
    </xdr:from>
    <xdr:to>
      <xdr:col>2</xdr:col>
      <xdr:colOff>1589314</xdr:colOff>
      <xdr:row>10</xdr:row>
      <xdr:rowOff>849087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482" y="5540830"/>
          <a:ext cx="1476375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13</xdr:row>
      <xdr:rowOff>63501</xdr:rowOff>
    </xdr:from>
    <xdr:to>
      <xdr:col>2</xdr:col>
      <xdr:colOff>1426028</xdr:colOff>
      <xdr:row>13</xdr:row>
      <xdr:rowOff>881743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8168" y="8761187"/>
          <a:ext cx="1378403" cy="818242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16</xdr:row>
      <xdr:rowOff>87087</xdr:rowOff>
    </xdr:from>
    <xdr:to>
      <xdr:col>2</xdr:col>
      <xdr:colOff>1360714</xdr:colOff>
      <xdr:row>16</xdr:row>
      <xdr:rowOff>696687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68" y="11103430"/>
          <a:ext cx="1313089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17</xdr:row>
      <xdr:rowOff>97970</xdr:rowOff>
    </xdr:from>
    <xdr:to>
      <xdr:col>2</xdr:col>
      <xdr:colOff>1567543</xdr:colOff>
      <xdr:row>17</xdr:row>
      <xdr:rowOff>653143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1930741"/>
          <a:ext cx="1504043" cy="555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79375</xdr:colOff>
      <xdr:row>18</xdr:row>
      <xdr:rowOff>119744</xdr:rowOff>
    </xdr:from>
    <xdr:to>
      <xdr:col>2</xdr:col>
      <xdr:colOff>1382486</xdr:colOff>
      <xdr:row>18</xdr:row>
      <xdr:rowOff>620486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9918" y="12779830"/>
          <a:ext cx="1303111" cy="50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19</xdr:row>
      <xdr:rowOff>32657</xdr:rowOff>
    </xdr:from>
    <xdr:to>
      <xdr:col>2</xdr:col>
      <xdr:colOff>1251857</xdr:colOff>
      <xdr:row>19</xdr:row>
      <xdr:rowOff>729342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13498286"/>
          <a:ext cx="1220107" cy="69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20</xdr:row>
      <xdr:rowOff>54427</xdr:rowOff>
    </xdr:from>
    <xdr:to>
      <xdr:col>2</xdr:col>
      <xdr:colOff>1262743</xdr:colOff>
      <xdr:row>20</xdr:row>
      <xdr:rowOff>707570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15838713"/>
          <a:ext cx="1230993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21</xdr:row>
      <xdr:rowOff>119743</xdr:rowOff>
    </xdr:from>
    <xdr:to>
      <xdr:col>2</xdr:col>
      <xdr:colOff>1382486</xdr:colOff>
      <xdr:row>21</xdr:row>
      <xdr:rowOff>772886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15272657"/>
          <a:ext cx="1350736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47626</xdr:colOff>
      <xdr:row>22</xdr:row>
      <xdr:rowOff>65314</xdr:rowOff>
    </xdr:from>
    <xdr:to>
      <xdr:col>2</xdr:col>
      <xdr:colOff>1491344</xdr:colOff>
      <xdr:row>22</xdr:row>
      <xdr:rowOff>718457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169" y="16143514"/>
          <a:ext cx="1443718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239486</xdr:colOff>
      <xdr:row>24</xdr:row>
      <xdr:rowOff>54429</xdr:rowOff>
    </xdr:from>
    <xdr:to>
      <xdr:col>2</xdr:col>
      <xdr:colOff>1578428</xdr:colOff>
      <xdr:row>24</xdr:row>
      <xdr:rowOff>674915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029" y="17700172"/>
          <a:ext cx="1338942" cy="620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23</xdr:row>
      <xdr:rowOff>43543</xdr:rowOff>
    </xdr:from>
    <xdr:to>
      <xdr:col>2</xdr:col>
      <xdr:colOff>1611086</xdr:colOff>
      <xdr:row>23</xdr:row>
      <xdr:rowOff>587828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7123229"/>
          <a:ext cx="1547586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14</xdr:row>
      <xdr:rowOff>65315</xdr:rowOff>
    </xdr:from>
    <xdr:to>
      <xdr:col>2</xdr:col>
      <xdr:colOff>1534886</xdr:colOff>
      <xdr:row>14</xdr:row>
      <xdr:rowOff>762000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9263744"/>
          <a:ext cx="1471386" cy="69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15</xdr:row>
      <xdr:rowOff>79376</xdr:rowOff>
    </xdr:from>
    <xdr:to>
      <xdr:col>2</xdr:col>
      <xdr:colOff>1491343</xdr:colOff>
      <xdr:row>15</xdr:row>
      <xdr:rowOff>729343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0203090"/>
          <a:ext cx="1427843" cy="649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119742</xdr:colOff>
      <xdr:row>25</xdr:row>
      <xdr:rowOff>163286</xdr:rowOff>
    </xdr:from>
    <xdr:to>
      <xdr:col>2</xdr:col>
      <xdr:colOff>1589313</xdr:colOff>
      <xdr:row>25</xdr:row>
      <xdr:rowOff>762000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0285" y="20922343"/>
          <a:ext cx="1469571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26</xdr:row>
      <xdr:rowOff>87087</xdr:rowOff>
    </xdr:from>
    <xdr:to>
      <xdr:col>2</xdr:col>
      <xdr:colOff>1524000</xdr:colOff>
      <xdr:row>26</xdr:row>
      <xdr:rowOff>685801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19409230"/>
          <a:ext cx="1460500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28</xdr:row>
      <xdr:rowOff>54429</xdr:rowOff>
    </xdr:from>
    <xdr:to>
      <xdr:col>2</xdr:col>
      <xdr:colOff>1513114</xdr:colOff>
      <xdr:row>28</xdr:row>
      <xdr:rowOff>729342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20987658"/>
          <a:ext cx="1481364" cy="67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163286</xdr:colOff>
      <xdr:row>31</xdr:row>
      <xdr:rowOff>119744</xdr:rowOff>
    </xdr:from>
    <xdr:to>
      <xdr:col>2</xdr:col>
      <xdr:colOff>1219200</xdr:colOff>
      <xdr:row>31</xdr:row>
      <xdr:rowOff>729343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829" y="23665544"/>
          <a:ext cx="1055914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108856</xdr:colOff>
      <xdr:row>32</xdr:row>
      <xdr:rowOff>119743</xdr:rowOff>
    </xdr:from>
    <xdr:to>
      <xdr:col>2</xdr:col>
      <xdr:colOff>1360713</xdr:colOff>
      <xdr:row>32</xdr:row>
      <xdr:rowOff>598715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399" y="24558172"/>
          <a:ext cx="1251857" cy="47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195944</xdr:colOff>
      <xdr:row>29</xdr:row>
      <xdr:rowOff>97971</xdr:rowOff>
    </xdr:from>
    <xdr:to>
      <xdr:col>2</xdr:col>
      <xdr:colOff>1251858</xdr:colOff>
      <xdr:row>29</xdr:row>
      <xdr:rowOff>772886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487" y="21880285"/>
          <a:ext cx="1055914" cy="67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31750</xdr:colOff>
      <xdr:row>30</xdr:row>
      <xdr:rowOff>47624</xdr:rowOff>
    </xdr:from>
    <xdr:to>
      <xdr:col>2</xdr:col>
      <xdr:colOff>1306286</xdr:colOff>
      <xdr:row>30</xdr:row>
      <xdr:rowOff>664029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293" y="22755224"/>
          <a:ext cx="1274536" cy="61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63501</xdr:colOff>
      <xdr:row>27</xdr:row>
      <xdr:rowOff>43542</xdr:rowOff>
    </xdr:from>
    <xdr:to>
      <xdr:col>2</xdr:col>
      <xdr:colOff>1273628</xdr:colOff>
      <xdr:row>27</xdr:row>
      <xdr:rowOff>642257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4" y="20214771"/>
          <a:ext cx="1210127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33</xdr:row>
      <xdr:rowOff>119743</xdr:rowOff>
    </xdr:from>
    <xdr:to>
      <xdr:col>2</xdr:col>
      <xdr:colOff>1306286</xdr:colOff>
      <xdr:row>33</xdr:row>
      <xdr:rowOff>707572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25287514"/>
          <a:ext cx="1242786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34</xdr:row>
      <xdr:rowOff>130628</xdr:rowOff>
    </xdr:from>
    <xdr:to>
      <xdr:col>2</xdr:col>
      <xdr:colOff>1404257</xdr:colOff>
      <xdr:row>34</xdr:row>
      <xdr:rowOff>729343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26201914"/>
          <a:ext cx="1340757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63500</xdr:colOff>
      <xdr:row>35</xdr:row>
      <xdr:rowOff>97971</xdr:rowOff>
    </xdr:from>
    <xdr:to>
      <xdr:col>2</xdr:col>
      <xdr:colOff>1426028</xdr:colOff>
      <xdr:row>35</xdr:row>
      <xdr:rowOff>609600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043" y="27083657"/>
          <a:ext cx="1362528" cy="51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159959</xdr:colOff>
      <xdr:row>36</xdr:row>
      <xdr:rowOff>119743</xdr:rowOff>
    </xdr:from>
    <xdr:to>
      <xdr:col>2</xdr:col>
      <xdr:colOff>1246221</xdr:colOff>
      <xdr:row>36</xdr:row>
      <xdr:rowOff>609601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0502" y="27878314"/>
          <a:ext cx="1086262" cy="489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148166</xdr:colOff>
      <xdr:row>37</xdr:row>
      <xdr:rowOff>160262</xdr:rowOff>
    </xdr:from>
    <xdr:to>
      <xdr:col>2</xdr:col>
      <xdr:colOff>1346200</xdr:colOff>
      <xdr:row>37</xdr:row>
      <xdr:rowOff>707572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8709" y="28724376"/>
          <a:ext cx="1198034" cy="547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284390</xdr:colOff>
      <xdr:row>38</xdr:row>
      <xdr:rowOff>117627</xdr:rowOff>
    </xdr:from>
    <xdr:to>
      <xdr:col>2</xdr:col>
      <xdr:colOff>1115181</xdr:colOff>
      <xdr:row>38</xdr:row>
      <xdr:rowOff>733179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4933" y="34015741"/>
          <a:ext cx="830791" cy="615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217714</xdr:colOff>
      <xdr:row>39</xdr:row>
      <xdr:rowOff>141514</xdr:rowOff>
    </xdr:from>
    <xdr:to>
      <xdr:col>2</xdr:col>
      <xdr:colOff>1371600</xdr:colOff>
      <xdr:row>39</xdr:row>
      <xdr:rowOff>729343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257" y="30392914"/>
          <a:ext cx="1153886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341236</xdr:colOff>
      <xdr:row>40</xdr:row>
      <xdr:rowOff>49894</xdr:rowOff>
    </xdr:from>
    <xdr:to>
      <xdr:col>2</xdr:col>
      <xdr:colOff>1349829</xdr:colOff>
      <xdr:row>40</xdr:row>
      <xdr:rowOff>664028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1779" y="31183037"/>
          <a:ext cx="1008593" cy="61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297694</xdr:colOff>
      <xdr:row>43</xdr:row>
      <xdr:rowOff>122313</xdr:rowOff>
    </xdr:from>
    <xdr:to>
      <xdr:col>2</xdr:col>
      <xdr:colOff>1240972</xdr:colOff>
      <xdr:row>43</xdr:row>
      <xdr:rowOff>685800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237" y="33737399"/>
          <a:ext cx="943278" cy="563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308580</xdr:colOff>
      <xdr:row>45</xdr:row>
      <xdr:rowOff>109010</xdr:rowOff>
    </xdr:from>
    <xdr:to>
      <xdr:col>2</xdr:col>
      <xdr:colOff>1396407</xdr:colOff>
      <xdr:row>45</xdr:row>
      <xdr:rowOff>794658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123" y="40876010"/>
          <a:ext cx="1087827" cy="685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291798</xdr:colOff>
      <xdr:row>46</xdr:row>
      <xdr:rowOff>145444</xdr:rowOff>
    </xdr:from>
    <xdr:to>
      <xdr:col>2</xdr:col>
      <xdr:colOff>1250648</xdr:colOff>
      <xdr:row>46</xdr:row>
      <xdr:rowOff>814623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2341" y="36340444"/>
          <a:ext cx="958850" cy="669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292857</xdr:colOff>
      <xdr:row>44</xdr:row>
      <xdr:rowOff>124733</xdr:rowOff>
    </xdr:from>
    <xdr:to>
      <xdr:col>2</xdr:col>
      <xdr:colOff>1282463</xdr:colOff>
      <xdr:row>44</xdr:row>
      <xdr:rowOff>664029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400" y="40238590"/>
          <a:ext cx="989606" cy="5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351973</xdr:colOff>
      <xdr:row>47</xdr:row>
      <xdr:rowOff>151191</xdr:rowOff>
    </xdr:from>
    <xdr:to>
      <xdr:col>2</xdr:col>
      <xdr:colOff>1147839</xdr:colOff>
      <xdr:row>47</xdr:row>
      <xdr:rowOff>631372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516" y="37325905"/>
          <a:ext cx="795866" cy="480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405644</xdr:colOff>
      <xdr:row>42</xdr:row>
      <xdr:rowOff>51405</xdr:rowOff>
    </xdr:from>
    <xdr:to>
      <xdr:col>2</xdr:col>
      <xdr:colOff>1209675</xdr:colOff>
      <xdr:row>42</xdr:row>
      <xdr:rowOff>714375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0744" y="33112680"/>
          <a:ext cx="804031" cy="662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295277</xdr:colOff>
      <xdr:row>48</xdr:row>
      <xdr:rowOff>88749</xdr:rowOff>
    </xdr:from>
    <xdr:to>
      <xdr:col>2</xdr:col>
      <xdr:colOff>1193301</xdr:colOff>
      <xdr:row>48</xdr:row>
      <xdr:rowOff>726924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820" y="38090778"/>
          <a:ext cx="89802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83608</xdr:colOff>
      <xdr:row>49</xdr:row>
      <xdr:rowOff>150285</xdr:rowOff>
    </xdr:from>
    <xdr:to>
      <xdr:col>2</xdr:col>
      <xdr:colOff>1202267</xdr:colOff>
      <xdr:row>49</xdr:row>
      <xdr:rowOff>685801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151" y="39044942"/>
          <a:ext cx="1118659" cy="535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232682</xdr:colOff>
      <xdr:row>50</xdr:row>
      <xdr:rowOff>48683</xdr:rowOff>
    </xdr:from>
    <xdr:to>
      <xdr:col>2</xdr:col>
      <xdr:colOff>1192591</xdr:colOff>
      <xdr:row>50</xdr:row>
      <xdr:rowOff>620486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39846854"/>
          <a:ext cx="959909" cy="571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134408</xdr:colOff>
      <xdr:row>52</xdr:row>
      <xdr:rowOff>192616</xdr:rowOff>
    </xdr:from>
    <xdr:to>
      <xdr:col>2</xdr:col>
      <xdr:colOff>1236133</xdr:colOff>
      <xdr:row>52</xdr:row>
      <xdr:rowOff>794657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4951" y="41612759"/>
          <a:ext cx="1101725" cy="60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259293</xdr:colOff>
      <xdr:row>53</xdr:row>
      <xdr:rowOff>95855</xdr:rowOff>
    </xdr:from>
    <xdr:to>
      <xdr:col>2</xdr:col>
      <xdr:colOff>1168401</xdr:colOff>
      <xdr:row>53</xdr:row>
      <xdr:rowOff>620487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836" y="42506598"/>
          <a:ext cx="909108" cy="524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309941</xdr:colOff>
      <xdr:row>54</xdr:row>
      <xdr:rowOff>52461</xdr:rowOff>
    </xdr:from>
    <xdr:to>
      <xdr:col>2</xdr:col>
      <xdr:colOff>1547590</xdr:colOff>
      <xdr:row>54</xdr:row>
      <xdr:rowOff>942974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041" y="43467411"/>
          <a:ext cx="1237649" cy="890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316290</xdr:colOff>
      <xdr:row>55</xdr:row>
      <xdr:rowOff>74235</xdr:rowOff>
    </xdr:from>
    <xdr:to>
      <xdr:col>2</xdr:col>
      <xdr:colOff>1175657</xdr:colOff>
      <xdr:row>55</xdr:row>
      <xdr:rowOff>620486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833" y="44270235"/>
          <a:ext cx="859367" cy="54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268818</xdr:colOff>
      <xdr:row>56</xdr:row>
      <xdr:rowOff>74690</xdr:rowOff>
    </xdr:from>
    <xdr:to>
      <xdr:col>2</xdr:col>
      <xdr:colOff>1231346</xdr:colOff>
      <xdr:row>56</xdr:row>
      <xdr:rowOff>642258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361" y="45261290"/>
          <a:ext cx="962528" cy="567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132292</xdr:colOff>
      <xdr:row>57</xdr:row>
      <xdr:rowOff>184151</xdr:rowOff>
    </xdr:from>
    <xdr:to>
      <xdr:col>2</xdr:col>
      <xdr:colOff>1110590</xdr:colOff>
      <xdr:row>57</xdr:row>
      <xdr:rowOff>740228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2835" y="45958580"/>
          <a:ext cx="978298" cy="55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229205</xdr:colOff>
      <xdr:row>58</xdr:row>
      <xdr:rowOff>132141</xdr:rowOff>
    </xdr:from>
    <xdr:to>
      <xdr:col>2</xdr:col>
      <xdr:colOff>1280385</xdr:colOff>
      <xdr:row>58</xdr:row>
      <xdr:rowOff>783772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9748" y="46831855"/>
          <a:ext cx="1051180" cy="651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296484</xdr:colOff>
      <xdr:row>59</xdr:row>
      <xdr:rowOff>126093</xdr:rowOff>
    </xdr:from>
    <xdr:to>
      <xdr:col>2</xdr:col>
      <xdr:colOff>1259975</xdr:colOff>
      <xdr:row>59</xdr:row>
      <xdr:rowOff>685801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027" y="47761979"/>
          <a:ext cx="963491" cy="559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300263</xdr:colOff>
      <xdr:row>60</xdr:row>
      <xdr:rowOff>155121</xdr:rowOff>
    </xdr:from>
    <xdr:to>
      <xdr:col>2</xdr:col>
      <xdr:colOff>1287087</xdr:colOff>
      <xdr:row>60</xdr:row>
      <xdr:rowOff>729342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0806" y="48672750"/>
          <a:ext cx="986824" cy="574221"/>
        </a:xfrm>
        <a:prstGeom prst="rect">
          <a:avLst/>
        </a:prstGeom>
      </xdr:spPr>
    </xdr:pic>
    <xdr:clientData/>
  </xdr:twoCellAnchor>
  <xdr:twoCellAnchor>
    <xdr:from>
      <xdr:col>2</xdr:col>
      <xdr:colOff>193071</xdr:colOff>
      <xdr:row>62</xdr:row>
      <xdr:rowOff>87540</xdr:rowOff>
    </xdr:from>
    <xdr:to>
      <xdr:col>2</xdr:col>
      <xdr:colOff>1372065</xdr:colOff>
      <xdr:row>62</xdr:row>
      <xdr:rowOff>674914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3614" y="50390426"/>
          <a:ext cx="1178994" cy="587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389618</xdr:colOff>
      <xdr:row>61</xdr:row>
      <xdr:rowOff>168275</xdr:rowOff>
    </xdr:from>
    <xdr:to>
      <xdr:col>2</xdr:col>
      <xdr:colOff>1181252</xdr:colOff>
      <xdr:row>61</xdr:row>
      <xdr:rowOff>740228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0161" y="49632961"/>
          <a:ext cx="791634" cy="571953"/>
        </a:xfrm>
        <a:prstGeom prst="rect">
          <a:avLst/>
        </a:prstGeom>
      </xdr:spPr>
    </xdr:pic>
    <xdr:clientData/>
  </xdr:twoCellAnchor>
  <xdr:twoCellAnchor>
    <xdr:from>
      <xdr:col>2</xdr:col>
      <xdr:colOff>92076</xdr:colOff>
      <xdr:row>63</xdr:row>
      <xdr:rowOff>157691</xdr:rowOff>
    </xdr:from>
    <xdr:to>
      <xdr:col>2</xdr:col>
      <xdr:colOff>1270001</xdr:colOff>
      <xdr:row>63</xdr:row>
      <xdr:rowOff>794658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619" y="51309662"/>
          <a:ext cx="1177925" cy="636967"/>
        </a:xfrm>
        <a:prstGeom prst="rect">
          <a:avLst/>
        </a:prstGeom>
      </xdr:spPr>
    </xdr:pic>
    <xdr:clientData/>
  </xdr:twoCellAnchor>
  <xdr:twoCellAnchor>
    <xdr:from>
      <xdr:col>2</xdr:col>
      <xdr:colOff>221646</xdr:colOff>
      <xdr:row>64</xdr:row>
      <xdr:rowOff>121092</xdr:rowOff>
    </xdr:from>
    <xdr:to>
      <xdr:col>2</xdr:col>
      <xdr:colOff>1354845</xdr:colOff>
      <xdr:row>64</xdr:row>
      <xdr:rowOff>816429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189" y="52241892"/>
          <a:ext cx="1133199" cy="695337"/>
        </a:xfrm>
        <a:prstGeom prst="rect">
          <a:avLst/>
        </a:prstGeom>
      </xdr:spPr>
    </xdr:pic>
    <xdr:clientData/>
  </xdr:twoCellAnchor>
  <xdr:twoCellAnchor>
    <xdr:from>
      <xdr:col>2</xdr:col>
      <xdr:colOff>285587</xdr:colOff>
      <xdr:row>65</xdr:row>
      <xdr:rowOff>147713</xdr:rowOff>
    </xdr:from>
    <xdr:to>
      <xdr:col>2</xdr:col>
      <xdr:colOff>1422400</xdr:colOff>
      <xdr:row>65</xdr:row>
      <xdr:rowOff>827314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130" y="53269999"/>
          <a:ext cx="1136813" cy="679601"/>
        </a:xfrm>
        <a:prstGeom prst="rect">
          <a:avLst/>
        </a:prstGeom>
      </xdr:spPr>
    </xdr:pic>
    <xdr:clientData/>
  </xdr:twoCellAnchor>
  <xdr:twoCellAnchor>
    <xdr:from>
      <xdr:col>2</xdr:col>
      <xdr:colOff>297167</xdr:colOff>
      <xdr:row>66</xdr:row>
      <xdr:rowOff>134070</xdr:rowOff>
    </xdr:from>
    <xdr:to>
      <xdr:col>2</xdr:col>
      <xdr:colOff>1404401</xdr:colOff>
      <xdr:row>66</xdr:row>
      <xdr:rowOff>783771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710" y="54279613"/>
          <a:ext cx="1107234" cy="649701"/>
        </a:xfrm>
        <a:prstGeom prst="rect">
          <a:avLst/>
        </a:prstGeom>
      </xdr:spPr>
    </xdr:pic>
    <xdr:clientData/>
  </xdr:twoCellAnchor>
  <xdr:twoCellAnchor>
    <xdr:from>
      <xdr:col>2</xdr:col>
      <xdr:colOff>247573</xdr:colOff>
      <xdr:row>67</xdr:row>
      <xdr:rowOff>155652</xdr:rowOff>
    </xdr:from>
    <xdr:to>
      <xdr:col>2</xdr:col>
      <xdr:colOff>1417407</xdr:colOff>
      <xdr:row>67</xdr:row>
      <xdr:rowOff>751116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116" y="55270023"/>
          <a:ext cx="1169834" cy="595464"/>
        </a:xfrm>
        <a:prstGeom prst="rect">
          <a:avLst/>
        </a:prstGeom>
      </xdr:spPr>
    </xdr:pic>
    <xdr:clientData/>
  </xdr:twoCellAnchor>
  <xdr:twoCellAnchor>
    <xdr:from>
      <xdr:col>2</xdr:col>
      <xdr:colOff>74613</xdr:colOff>
      <xdr:row>68</xdr:row>
      <xdr:rowOff>196586</xdr:rowOff>
    </xdr:from>
    <xdr:to>
      <xdr:col>2</xdr:col>
      <xdr:colOff>1092201</xdr:colOff>
      <xdr:row>68</xdr:row>
      <xdr:rowOff>642257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156" y="56268900"/>
          <a:ext cx="1017588" cy="445671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11</xdr:row>
      <xdr:rowOff>152400</xdr:rowOff>
    </xdr:from>
    <xdr:to>
      <xdr:col>2</xdr:col>
      <xdr:colOff>1605643</xdr:colOff>
      <xdr:row>11</xdr:row>
      <xdr:rowOff>729343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6901543"/>
          <a:ext cx="1592036" cy="576943"/>
        </a:xfrm>
        <a:prstGeom prst="rect">
          <a:avLst/>
        </a:prstGeom>
      </xdr:spPr>
    </xdr:pic>
    <xdr:clientData/>
  </xdr:twoCellAnchor>
  <xdr:twoCellAnchor>
    <xdr:from>
      <xdr:col>2</xdr:col>
      <xdr:colOff>157540</xdr:colOff>
      <xdr:row>12</xdr:row>
      <xdr:rowOff>143935</xdr:rowOff>
    </xdr:from>
    <xdr:to>
      <xdr:col>2</xdr:col>
      <xdr:colOff>1134699</xdr:colOff>
      <xdr:row>12</xdr:row>
      <xdr:rowOff>881743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8083" y="7339392"/>
          <a:ext cx="977159" cy="737808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8</xdr:row>
      <xdr:rowOff>27214</xdr:rowOff>
    </xdr:from>
    <xdr:to>
      <xdr:col>2</xdr:col>
      <xdr:colOff>1592035</xdr:colOff>
      <xdr:row>8</xdr:row>
      <xdr:rowOff>740229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0" y="3684814"/>
          <a:ext cx="1483178" cy="713015"/>
        </a:xfrm>
        <a:prstGeom prst="rect">
          <a:avLst/>
        </a:prstGeom>
      </xdr:spPr>
    </xdr:pic>
    <xdr:clientData/>
  </xdr:twoCellAnchor>
  <xdr:twoCellAnchor editAs="oneCell">
    <xdr:from>
      <xdr:col>2</xdr:col>
      <xdr:colOff>238580</xdr:colOff>
      <xdr:row>51</xdr:row>
      <xdr:rowOff>110672</xdr:rowOff>
    </xdr:from>
    <xdr:to>
      <xdr:col>2</xdr:col>
      <xdr:colOff>1186543</xdr:colOff>
      <xdr:row>51</xdr:row>
      <xdr:rowOff>707571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9123" y="40725272"/>
          <a:ext cx="947963" cy="596899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69</xdr:row>
      <xdr:rowOff>119744</xdr:rowOff>
    </xdr:from>
    <xdr:to>
      <xdr:col>2</xdr:col>
      <xdr:colOff>1374320</xdr:colOff>
      <xdr:row>69</xdr:row>
      <xdr:rowOff>631371</xdr:rowOff>
    </xdr:to>
    <xdr:pic>
      <xdr:nvPicPr>
        <xdr:cNvPr id="70" name="Obraz 69" descr="http://static.abstore.pl/img/packmanb2c/8e15e406-e03f-4963-b3a2-57a0e38975e3/l/pojemnik-menubox-styropianowy-wymiary-150x152x60-opakowanie-150-sztuk-hamburger-duzy-linpack-hp6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5342" y="67023344"/>
          <a:ext cx="1069521" cy="511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336097</xdr:colOff>
      <xdr:row>70</xdr:row>
      <xdr:rowOff>183696</xdr:rowOff>
    </xdr:from>
    <xdr:to>
      <xdr:col>2</xdr:col>
      <xdr:colOff>1370239</xdr:colOff>
      <xdr:row>70</xdr:row>
      <xdr:rowOff>627289</xdr:rowOff>
    </xdr:to>
    <xdr:pic>
      <xdr:nvPicPr>
        <xdr:cNvPr id="72" name="Obraz 71" descr="POJEMNIK KWADRATOWY SPACE2, POJEMNOŚĆ 120 ML, WYMIARY 5,6 X 5,6 CM, WYSOKOŚĆ 5,8 CM, OPAKOAWNIE 24 SZT., FINGERFOOD  26804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197" y="58067121"/>
          <a:ext cx="1034142" cy="443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232683</xdr:colOff>
      <xdr:row>71</xdr:row>
      <xdr:rowOff>89807</xdr:rowOff>
    </xdr:from>
    <xdr:to>
      <xdr:col>2</xdr:col>
      <xdr:colOff>1438275</xdr:colOff>
      <xdr:row>71</xdr:row>
      <xdr:rowOff>644979</xdr:rowOff>
    </xdr:to>
    <xdr:pic>
      <xdr:nvPicPr>
        <xdr:cNvPr id="73" name="Obraz 72" descr="http://static.abstore.pl/img/packmanb2c/2254a7da-5e17-408a-a258-554ed1579a02/l/talerz-okragly-bialy-papierowy-srednica-18cm-opakowanie-100-szt-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83" y="58735232"/>
          <a:ext cx="1205592" cy="55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429987</xdr:colOff>
      <xdr:row>72</xdr:row>
      <xdr:rowOff>47626</xdr:rowOff>
    </xdr:from>
    <xdr:to>
      <xdr:col>2</xdr:col>
      <xdr:colOff>1133475</xdr:colOff>
      <xdr:row>72</xdr:row>
      <xdr:rowOff>703670</xdr:rowOff>
    </xdr:to>
    <xdr:pic>
      <xdr:nvPicPr>
        <xdr:cNvPr id="74" name="Obraz 73" descr="http://static.abstore.pl/img/packmanb2c/703a79c6-2597-4ac5-8227-bbb52b9968c0/l/pojemnik-okragly-transparentny-1600-ml-do-salatek-surowek-i-wyrobow-garmazeryjnych-opakowanie-10-szt-bez-przykrywki-pojemnik-8600pojemnik-okragly-transparentny-1600-ml-do-salatek-surowek-i-wyrobow-garmazeryjnych-opakowanie-10-szt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5087" y="59464576"/>
          <a:ext cx="703488" cy="65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160565</xdr:colOff>
      <xdr:row>73</xdr:row>
      <xdr:rowOff>119743</xdr:rowOff>
    </xdr:from>
    <xdr:to>
      <xdr:col>2</xdr:col>
      <xdr:colOff>1412422</xdr:colOff>
      <xdr:row>73</xdr:row>
      <xdr:rowOff>609600</xdr:rowOff>
    </xdr:to>
    <xdr:pic>
      <xdr:nvPicPr>
        <xdr:cNvPr id="75" name="Obraz 74" descr="http://static.abstore.pl/img/packmanb2c/e98e5d91-8ff9-4ffc-9cb3-f00ad86d810d/l/patyk-szaszlyk-25cm-opakowanie-200-szt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108" y="70256400"/>
          <a:ext cx="1251857" cy="4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263979</xdr:colOff>
      <xdr:row>74</xdr:row>
      <xdr:rowOff>119744</xdr:rowOff>
    </xdr:from>
    <xdr:to>
      <xdr:col>2</xdr:col>
      <xdr:colOff>1543050</xdr:colOff>
      <xdr:row>74</xdr:row>
      <xdr:rowOff>642257</xdr:rowOff>
    </xdr:to>
    <xdr:pic>
      <xdr:nvPicPr>
        <xdr:cNvPr id="77" name="Obraz 76" descr="http://static.abstore.pl/img/packmanb2c/62154a89-4816-4534-ba32-76b8e9e5d0ef/l/rekawice-foliowe-rozmiar-l-opakowanie-100-szt-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522" y="71007515"/>
          <a:ext cx="1279071" cy="522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477883</xdr:colOff>
      <xdr:row>76</xdr:row>
      <xdr:rowOff>524693</xdr:rowOff>
    </xdr:from>
    <xdr:to>
      <xdr:col>2</xdr:col>
      <xdr:colOff>1057003</xdr:colOff>
      <xdr:row>76</xdr:row>
      <xdr:rowOff>1152870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8426" y="84072550"/>
          <a:ext cx="579120" cy="628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366849</xdr:colOff>
      <xdr:row>77</xdr:row>
      <xdr:rowOff>174171</xdr:rowOff>
    </xdr:from>
    <xdr:to>
      <xdr:col>2</xdr:col>
      <xdr:colOff>1197429</xdr:colOff>
      <xdr:row>77</xdr:row>
      <xdr:rowOff>751114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7392" y="85311342"/>
          <a:ext cx="830580" cy="576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387531</xdr:colOff>
      <xdr:row>78</xdr:row>
      <xdr:rowOff>95794</xdr:rowOff>
    </xdr:from>
    <xdr:to>
      <xdr:col>2</xdr:col>
      <xdr:colOff>1164771</xdr:colOff>
      <xdr:row>78</xdr:row>
      <xdr:rowOff>705394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074" y="86027623"/>
          <a:ext cx="7772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685800</xdr:colOff>
      <xdr:row>79</xdr:row>
      <xdr:rowOff>99061</xdr:rowOff>
    </xdr:from>
    <xdr:to>
      <xdr:col>2</xdr:col>
      <xdr:colOff>1203960</xdr:colOff>
      <xdr:row>79</xdr:row>
      <xdr:rowOff>620487</xdr:rowOff>
    </xdr:to>
    <xdr:pic>
      <xdr:nvPicPr>
        <xdr:cNvPr id="83" name="Obraz 82" descr="Znalezione obrazy dla zapytania Mieszadełka długie 130 MM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343" y="64716661"/>
          <a:ext cx="518160" cy="521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66949</xdr:colOff>
      <xdr:row>81</xdr:row>
      <xdr:rowOff>70216</xdr:rowOff>
    </xdr:from>
    <xdr:to>
      <xdr:col>2</xdr:col>
      <xdr:colOff>1587075</xdr:colOff>
      <xdr:row>81</xdr:row>
      <xdr:rowOff>892630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777492" y="66353330"/>
          <a:ext cx="1520126" cy="822414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80</xdr:row>
      <xdr:rowOff>68035</xdr:rowOff>
    </xdr:from>
    <xdr:to>
      <xdr:col>2</xdr:col>
      <xdr:colOff>1095375</xdr:colOff>
      <xdr:row>80</xdr:row>
      <xdr:rowOff>816428</xdr:rowOff>
    </xdr:to>
    <xdr:pic>
      <xdr:nvPicPr>
        <xdr:cNvPr id="85" name="Obraz 84" descr="http://static.abstore.pl/img/packmanb2c/d68850af-f87e-48a5-b050-9ad1833cce9d/l/mieszadelka-drewniane-15cm-opakowanie-1000-szt-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4393" y="65393206"/>
          <a:ext cx="771525" cy="74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281940</xdr:colOff>
      <xdr:row>82</xdr:row>
      <xdr:rowOff>0</xdr:rowOff>
    </xdr:from>
    <xdr:to>
      <xdr:col>2</xdr:col>
      <xdr:colOff>1082040</xdr:colOff>
      <xdr:row>82</xdr:row>
      <xdr:rowOff>570412</xdr:rowOff>
    </xdr:to>
    <xdr:pic>
      <xdr:nvPicPr>
        <xdr:cNvPr id="86" name="Obraz 85" descr="Znalezione obrazy dla zapytania Widelec plastikowy A-100 BIAŁY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2483" y="89508874"/>
          <a:ext cx="800100" cy="570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274320</xdr:colOff>
      <xdr:row>82</xdr:row>
      <xdr:rowOff>0</xdr:rowOff>
    </xdr:from>
    <xdr:to>
      <xdr:col>2</xdr:col>
      <xdr:colOff>962828</xdr:colOff>
      <xdr:row>82</xdr:row>
      <xdr:rowOff>478156</xdr:rowOff>
    </xdr:to>
    <xdr:pic>
      <xdr:nvPicPr>
        <xdr:cNvPr id="87" name="Obraz 86" descr="Znalezione obrazy dla zapytania noz plastikowy bialy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863" y="90097791"/>
          <a:ext cx="688508" cy="482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286294</xdr:colOff>
      <xdr:row>85</xdr:row>
      <xdr:rowOff>87085</xdr:rowOff>
    </xdr:from>
    <xdr:to>
      <xdr:col>2</xdr:col>
      <xdr:colOff>1326901</xdr:colOff>
      <xdr:row>85</xdr:row>
      <xdr:rowOff>707572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6837" y="92539456"/>
          <a:ext cx="1040607" cy="620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2</xdr:col>
      <xdr:colOff>304800</xdr:colOff>
      <xdr:row>86</xdr:row>
      <xdr:rowOff>513806</xdr:rowOff>
    </xdr:to>
    <xdr:sp macro="" textlink="">
      <xdr:nvSpPr>
        <xdr:cNvPr id="92" name="AutoShape 47" descr="Znalezione obrazy dla zapytania Papier do pieczenia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695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274319</xdr:colOff>
      <xdr:row>86</xdr:row>
      <xdr:rowOff>97972</xdr:rowOff>
    </xdr:from>
    <xdr:to>
      <xdr:col>2</xdr:col>
      <xdr:colOff>1417319</xdr:colOff>
      <xdr:row>86</xdr:row>
      <xdr:rowOff>816429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862" y="93323229"/>
          <a:ext cx="1143000" cy="718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685800</xdr:colOff>
      <xdr:row>87</xdr:row>
      <xdr:rowOff>106680</xdr:rowOff>
    </xdr:from>
    <xdr:to>
      <xdr:col>2</xdr:col>
      <xdr:colOff>1219200</xdr:colOff>
      <xdr:row>87</xdr:row>
      <xdr:rowOff>903223</xdr:rowOff>
    </xdr:to>
    <xdr:pic>
      <xdr:nvPicPr>
        <xdr:cNvPr id="94" name="Obraz 93" descr="Znalezione obrazy dla zapytania Worki próżniowe 200x30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0754320"/>
          <a:ext cx="533400" cy="796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716280</xdr:colOff>
      <xdr:row>88</xdr:row>
      <xdr:rowOff>114300</xdr:rowOff>
    </xdr:from>
    <xdr:to>
      <xdr:col>2</xdr:col>
      <xdr:colOff>1249680</xdr:colOff>
      <xdr:row>88</xdr:row>
      <xdr:rowOff>772885</xdr:rowOff>
    </xdr:to>
    <xdr:pic>
      <xdr:nvPicPr>
        <xdr:cNvPr id="95" name="Obraz 94" descr="Znalezione obrazy dla zapytania Worki próżniowe 200x300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823" y="94155986"/>
          <a:ext cx="533400" cy="658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144780</xdr:colOff>
      <xdr:row>89</xdr:row>
      <xdr:rowOff>121921</xdr:rowOff>
    </xdr:from>
    <xdr:to>
      <xdr:col>2</xdr:col>
      <xdr:colOff>1028700</xdr:colOff>
      <xdr:row>89</xdr:row>
      <xdr:rowOff>566057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5323" y="73622264"/>
          <a:ext cx="883920" cy="4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274320</xdr:colOff>
      <xdr:row>90</xdr:row>
      <xdr:rowOff>213360</xdr:rowOff>
    </xdr:from>
    <xdr:to>
      <xdr:col>2</xdr:col>
      <xdr:colOff>1106658</xdr:colOff>
      <xdr:row>90</xdr:row>
      <xdr:rowOff>772885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863" y="74443046"/>
          <a:ext cx="832338" cy="55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176894</xdr:colOff>
      <xdr:row>82</xdr:row>
      <xdr:rowOff>68037</xdr:rowOff>
    </xdr:from>
    <xdr:to>
      <xdr:col>2</xdr:col>
      <xdr:colOff>1398260</xdr:colOff>
      <xdr:row>83</xdr:row>
      <xdr:rowOff>1</xdr:rowOff>
    </xdr:to>
    <xdr:pic>
      <xdr:nvPicPr>
        <xdr:cNvPr id="98" name="Obraz 97" descr="http://static.abstore.pl/img/packmanb2c/6795191a-a499-485d-a954-d7a2464a147d/l/widelec-premium-transparentny-opakowanie-100-szt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437" y="90648066"/>
          <a:ext cx="1221366" cy="53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83</xdr:row>
      <xdr:rowOff>54429</xdr:rowOff>
    </xdr:from>
    <xdr:to>
      <xdr:col>2</xdr:col>
      <xdr:colOff>1510393</xdr:colOff>
      <xdr:row>83</xdr:row>
      <xdr:rowOff>489857</xdr:rowOff>
    </xdr:to>
    <xdr:pic>
      <xdr:nvPicPr>
        <xdr:cNvPr id="99" name="Obraz 98" descr="http://static.abstore.pl/img/packmanb2c/3f21711d-9313-4a33-887d-fbc8a231a2dd/l/noz-premium-transparent-opakowanie-100-sztuk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043" y="91233172"/>
          <a:ext cx="1319893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595993</xdr:colOff>
      <xdr:row>84</xdr:row>
      <xdr:rowOff>81644</xdr:rowOff>
    </xdr:from>
    <xdr:to>
      <xdr:col>2</xdr:col>
      <xdr:colOff>1053193</xdr:colOff>
      <xdr:row>84</xdr:row>
      <xdr:rowOff>674915</xdr:rowOff>
    </xdr:to>
    <xdr:pic>
      <xdr:nvPicPr>
        <xdr:cNvPr id="100" name="Obraz 99" descr="http://static.abstore.pl/img/packmanb2c/ee14bec5-a5f6-4a2d-85f8-f790e3fafada/l/wykalaczki-barylka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536" y="91782901"/>
          <a:ext cx="457200" cy="593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324394</xdr:colOff>
      <xdr:row>91</xdr:row>
      <xdr:rowOff>130628</xdr:rowOff>
    </xdr:from>
    <xdr:to>
      <xdr:col>2</xdr:col>
      <xdr:colOff>1193074</xdr:colOff>
      <xdr:row>91</xdr:row>
      <xdr:rowOff>631371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4937" y="97808142"/>
          <a:ext cx="868680" cy="500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401682</xdr:colOff>
      <xdr:row>92</xdr:row>
      <xdr:rowOff>141514</xdr:rowOff>
    </xdr:from>
    <xdr:to>
      <xdr:col>2</xdr:col>
      <xdr:colOff>1241613</xdr:colOff>
      <xdr:row>92</xdr:row>
      <xdr:rowOff>729343</xdr:rowOff>
    </xdr:to>
    <xdr:pic>
      <xdr:nvPicPr>
        <xdr:cNvPr id="102" name="Obraz 101" descr="Znalezione obrazy dla zapytania serwetka biała ażurowa tluszczoodporna 120 mm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2225" y="98570143"/>
          <a:ext cx="839931" cy="587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337457</xdr:colOff>
      <xdr:row>93</xdr:row>
      <xdr:rowOff>11975</xdr:rowOff>
    </xdr:from>
    <xdr:to>
      <xdr:col>2</xdr:col>
      <xdr:colOff>1112620</xdr:colOff>
      <xdr:row>93</xdr:row>
      <xdr:rowOff>544286</xdr:rowOff>
    </xdr:to>
    <xdr:pic>
      <xdr:nvPicPr>
        <xdr:cNvPr id="103" name="Obraz 102" descr="Znalezione obrazy dla zapytania serwetka biała ażurowa tluszczoodporna 120 mm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99191718"/>
          <a:ext cx="775163" cy="532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410392</xdr:colOff>
      <xdr:row>94</xdr:row>
      <xdr:rowOff>32657</xdr:rowOff>
    </xdr:from>
    <xdr:to>
      <xdr:col>2</xdr:col>
      <xdr:colOff>1149532</xdr:colOff>
      <xdr:row>94</xdr:row>
      <xdr:rowOff>566057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935" y="99832886"/>
          <a:ext cx="73914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416924</xdr:colOff>
      <xdr:row>95</xdr:row>
      <xdr:rowOff>31570</xdr:rowOff>
    </xdr:from>
    <xdr:to>
      <xdr:col>2</xdr:col>
      <xdr:colOff>1198836</xdr:colOff>
      <xdr:row>95</xdr:row>
      <xdr:rowOff>609601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7467" y="100452284"/>
          <a:ext cx="781912" cy="578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255814</xdr:colOff>
      <xdr:row>96</xdr:row>
      <xdr:rowOff>65859</xdr:rowOff>
    </xdr:from>
    <xdr:to>
      <xdr:col>2</xdr:col>
      <xdr:colOff>1012206</xdr:colOff>
      <xdr:row>96</xdr:row>
      <xdr:rowOff>533400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7" y="101139716"/>
          <a:ext cx="756392" cy="467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108858</xdr:colOff>
      <xdr:row>97</xdr:row>
      <xdr:rowOff>54430</xdr:rowOff>
    </xdr:from>
    <xdr:to>
      <xdr:col>2</xdr:col>
      <xdr:colOff>1606874</xdr:colOff>
      <xdr:row>97</xdr:row>
      <xdr:rowOff>664030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1" y="101727001"/>
          <a:ext cx="1498016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130628</xdr:colOff>
      <xdr:row>98</xdr:row>
      <xdr:rowOff>95251</xdr:rowOff>
    </xdr:from>
    <xdr:to>
      <xdr:col>2</xdr:col>
      <xdr:colOff>1028699</xdr:colOff>
      <xdr:row>98</xdr:row>
      <xdr:rowOff>664029</xdr:rowOff>
    </xdr:to>
    <xdr:pic>
      <xdr:nvPicPr>
        <xdr:cNvPr id="113" name="Obraz 112" descr="http://static.abstore.pl/img/packmanb2c/125cf342-4eb9-461e-8b55-8a94c6b8f0d2/l/slomka-prosta-jumbo-czarna-srednica-8mm-opakowanie-500-szt-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171" y="102475394"/>
          <a:ext cx="898071" cy="56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421820</xdr:colOff>
      <xdr:row>99</xdr:row>
      <xdr:rowOff>89053</xdr:rowOff>
    </xdr:from>
    <xdr:to>
      <xdr:col>2</xdr:col>
      <xdr:colOff>1314450</xdr:colOff>
      <xdr:row>99</xdr:row>
      <xdr:rowOff>598715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920" y="80822953"/>
          <a:ext cx="892630" cy="509662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299357</xdr:colOff>
      <xdr:row>100</xdr:row>
      <xdr:rowOff>40822</xdr:rowOff>
    </xdr:from>
    <xdr:to>
      <xdr:col>2</xdr:col>
      <xdr:colOff>1211338</xdr:colOff>
      <xdr:row>100</xdr:row>
      <xdr:rowOff>740228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103803451"/>
          <a:ext cx="911981" cy="699406"/>
        </a:xfrm>
        <a:prstGeom prst="rect">
          <a:avLst/>
        </a:prstGeom>
      </xdr:spPr>
    </xdr:pic>
    <xdr:clientData/>
  </xdr:twoCellAnchor>
  <xdr:twoCellAnchor editAs="oneCell">
    <xdr:from>
      <xdr:col>2</xdr:col>
      <xdr:colOff>340178</xdr:colOff>
      <xdr:row>101</xdr:row>
      <xdr:rowOff>40823</xdr:rowOff>
    </xdr:from>
    <xdr:to>
      <xdr:col>2</xdr:col>
      <xdr:colOff>1299331</xdr:colOff>
      <xdr:row>101</xdr:row>
      <xdr:rowOff>696687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0721" y="104608994"/>
          <a:ext cx="959153" cy="655864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244929</xdr:colOff>
      <xdr:row>103</xdr:row>
      <xdr:rowOff>108857</xdr:rowOff>
    </xdr:from>
    <xdr:to>
      <xdr:col>2</xdr:col>
      <xdr:colOff>1442358</xdr:colOff>
      <xdr:row>103</xdr:row>
      <xdr:rowOff>685800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472" y="106146600"/>
          <a:ext cx="1197429" cy="57694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102</xdr:row>
      <xdr:rowOff>38101</xdr:rowOff>
    </xdr:from>
    <xdr:to>
      <xdr:col>2</xdr:col>
      <xdr:colOff>1238251</xdr:colOff>
      <xdr:row>102</xdr:row>
      <xdr:rowOff>598715</xdr:rowOff>
    </xdr:to>
    <xdr:pic>
      <xdr:nvPicPr>
        <xdr:cNvPr id="119" name="Obraz 118" descr="http://static.abstore.pl/img/packmanb2c/d3d1f2b0-2d84-45e2-9bb7-95a75f6dabfc/l/torebka-hot-dog-pe-wymiar-21x8-opakowanie-200-szt-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844" y="105357387"/>
          <a:ext cx="1123950" cy="560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236220</xdr:colOff>
      <xdr:row>104</xdr:row>
      <xdr:rowOff>175261</xdr:rowOff>
    </xdr:from>
    <xdr:to>
      <xdr:col>2</xdr:col>
      <xdr:colOff>810337</xdr:colOff>
      <xdr:row>104</xdr:row>
      <xdr:rowOff>807720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95699581"/>
          <a:ext cx="574117" cy="63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240574</xdr:colOff>
      <xdr:row>105</xdr:row>
      <xdr:rowOff>137977</xdr:rowOff>
    </xdr:from>
    <xdr:to>
      <xdr:col>2</xdr:col>
      <xdr:colOff>1452154</xdr:colOff>
      <xdr:row>105</xdr:row>
      <xdr:rowOff>677092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0914" y="97049137"/>
          <a:ext cx="1211580" cy="53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533400</xdr:colOff>
      <xdr:row>106</xdr:row>
      <xdr:rowOff>30480</xdr:rowOff>
    </xdr:from>
    <xdr:to>
      <xdr:col>2</xdr:col>
      <xdr:colOff>1417320</xdr:colOff>
      <xdr:row>106</xdr:row>
      <xdr:rowOff>914400</xdr:rowOff>
    </xdr:to>
    <xdr:pic>
      <xdr:nvPicPr>
        <xdr:cNvPr id="111" name="Obraz 110" descr="Znalezione obrazy dla zapytania Kubek Papier 250 ML biały (230+15PE)(do kawy)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" y="98130360"/>
          <a:ext cx="8839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41</xdr:row>
      <xdr:rowOff>38101</xdr:rowOff>
    </xdr:from>
    <xdr:to>
      <xdr:col>2</xdr:col>
      <xdr:colOff>1171575</xdr:colOff>
      <xdr:row>41</xdr:row>
      <xdr:rowOff>761447</xdr:rowOff>
    </xdr:to>
    <xdr:pic>
      <xdr:nvPicPr>
        <xdr:cNvPr id="120" name="Obraz 119" descr="http://static.abstore.pl/img/packmanb2c/31af91fe-640a-4561-8de6-6685e6939feb/l/slomka-prosta-jumbo-bezbarwna-srednica-8-mm-opakowanie-500-szt.jpg">
          <a:extLst>
            <a:ext uri="{FF2B5EF4-FFF2-40B4-BE49-F238E27FC236}">
              <a16:creationId xmlns:a16="http://schemas.microsoft.com/office/drawing/2014/main" id="{0612C724-9205-42D3-81CE-240F69C0A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32204026"/>
          <a:ext cx="781050" cy="723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75</xdr:row>
      <xdr:rowOff>66676</xdr:rowOff>
    </xdr:from>
    <xdr:to>
      <xdr:col>2</xdr:col>
      <xdr:colOff>1314450</xdr:colOff>
      <xdr:row>75</xdr:row>
      <xdr:rowOff>770346</xdr:rowOff>
    </xdr:to>
    <xdr:pic>
      <xdr:nvPicPr>
        <xdr:cNvPr id="106" name="Obraz 105" descr="http://static.abstore.pl/img/packmanb2c/17061b7b-8a88-47e4-b1cf-ca5a01c68b07/l/wykalaczki-pudelko-pakowane-pojedynczo.jpg">
          <a:extLst>
            <a:ext uri="{FF2B5EF4-FFF2-40B4-BE49-F238E27FC236}">
              <a16:creationId xmlns:a16="http://schemas.microsoft.com/office/drawing/2014/main" id="{8F0FA573-282E-4C9E-A23A-A17E008C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61826776"/>
          <a:ext cx="923925" cy="70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108"/>
  <sheetViews>
    <sheetView tabSelected="1" topLeftCell="A47" zoomScale="80" zoomScaleNormal="80" workbookViewId="0">
      <selection activeCell="E8" sqref="E8"/>
    </sheetView>
  </sheetViews>
  <sheetFormatPr defaultColWidth="9.109375" defaultRowHeight="14.4" x14ac:dyDescent="0.3"/>
  <cols>
    <col min="1" max="1" width="6.33203125" style="8" customWidth="1"/>
    <col min="2" max="2" width="33.109375" style="18" customWidth="1"/>
    <col min="3" max="3" width="24.44140625" style="8" customWidth="1"/>
    <col min="4" max="4" width="20.33203125" style="8" customWidth="1"/>
    <col min="5" max="5" width="16.109375" style="20" customWidth="1"/>
    <col min="6" max="8" width="21.6640625" style="57" customWidth="1"/>
    <col min="9" max="9" width="45.6640625" style="8" customWidth="1"/>
    <col min="10" max="16384" width="9.109375" style="8"/>
  </cols>
  <sheetData>
    <row r="1" spans="1:9" ht="25.8" customHeight="1" x14ac:dyDescent="0.3">
      <c r="A1" s="17"/>
      <c r="B1" s="39" t="s">
        <v>148</v>
      </c>
      <c r="C1" s="18"/>
      <c r="G1" s="57" t="s">
        <v>144</v>
      </c>
    </row>
    <row r="2" spans="1:9" ht="0.75" customHeight="1" x14ac:dyDescent="0.3">
      <c r="A2" s="17"/>
      <c r="B2" s="18" t="s">
        <v>143</v>
      </c>
    </row>
    <row r="3" spans="1:9" ht="33" hidden="1" customHeight="1" x14ac:dyDescent="0.3">
      <c r="A3" s="24"/>
      <c r="B3" s="18" t="s">
        <v>143</v>
      </c>
      <c r="C3" s="24"/>
      <c r="D3" s="24"/>
      <c r="E3" s="24"/>
      <c r="F3" s="58"/>
      <c r="G3" s="58"/>
      <c r="H3" s="58"/>
    </row>
    <row r="4" spans="1:9" ht="28.8" hidden="1" x14ac:dyDescent="0.3">
      <c r="B4" s="18" t="s">
        <v>143</v>
      </c>
    </row>
    <row r="5" spans="1:9" ht="19.2" customHeight="1" x14ac:dyDescent="0.3">
      <c r="B5" s="73" t="s">
        <v>143</v>
      </c>
      <c r="C5" s="73"/>
      <c r="G5" s="57" t="s">
        <v>145</v>
      </c>
    </row>
    <row r="6" spans="1:9" ht="140.25" customHeight="1" x14ac:dyDescent="0.3">
      <c r="A6" s="25" t="s">
        <v>0</v>
      </c>
      <c r="B6" s="26" t="s">
        <v>58</v>
      </c>
      <c r="C6" s="26" t="s">
        <v>2</v>
      </c>
      <c r="D6" s="28" t="s">
        <v>105</v>
      </c>
      <c r="E6" s="27" t="s">
        <v>61</v>
      </c>
      <c r="F6" s="77" t="s">
        <v>117</v>
      </c>
      <c r="G6" s="27" t="s">
        <v>146</v>
      </c>
      <c r="H6" s="27" t="s">
        <v>147</v>
      </c>
      <c r="I6" s="42" t="s">
        <v>66</v>
      </c>
    </row>
    <row r="7" spans="1:9" ht="15.6" customHeight="1" x14ac:dyDescent="0.3">
      <c r="A7" s="14"/>
      <c r="B7" s="19">
        <v>1</v>
      </c>
      <c r="C7" s="12">
        <v>2</v>
      </c>
      <c r="D7" s="12">
        <v>3</v>
      </c>
      <c r="E7" s="13">
        <v>4</v>
      </c>
      <c r="F7" s="78">
        <v>5</v>
      </c>
      <c r="G7" s="59">
        <v>6</v>
      </c>
      <c r="H7" s="59">
        <v>7</v>
      </c>
    </row>
    <row r="8" spans="1:9" ht="76.95" customHeight="1" x14ac:dyDescent="0.3">
      <c r="A8" s="23">
        <v>1</v>
      </c>
      <c r="B8" s="16" t="s">
        <v>18</v>
      </c>
      <c r="C8" s="4"/>
      <c r="D8" s="1" t="s">
        <v>1</v>
      </c>
      <c r="E8" s="21" t="s">
        <v>40</v>
      </c>
      <c r="F8" s="79">
        <v>3000</v>
      </c>
      <c r="G8" s="72"/>
      <c r="H8" s="74">
        <f>F8*G8</f>
        <v>0</v>
      </c>
      <c r="I8" s="71"/>
    </row>
    <row r="9" spans="1:9" ht="63" customHeight="1" x14ac:dyDescent="0.3">
      <c r="A9" s="23">
        <v>2</v>
      </c>
      <c r="B9" s="16" t="s">
        <v>19</v>
      </c>
      <c r="C9" s="15"/>
      <c r="D9" s="6" t="s">
        <v>1</v>
      </c>
      <c r="E9" s="21" t="s">
        <v>40</v>
      </c>
      <c r="F9" s="79">
        <v>3000</v>
      </c>
      <c r="G9" s="72"/>
      <c r="H9" s="74">
        <f t="shared" ref="H9:H72" si="0">F9*G9</f>
        <v>0</v>
      </c>
      <c r="I9" s="71" t="s">
        <v>66</v>
      </c>
    </row>
    <row r="10" spans="1:9" ht="70.95" customHeight="1" x14ac:dyDescent="0.3">
      <c r="A10" s="23">
        <v>3</v>
      </c>
      <c r="B10" s="16" t="s">
        <v>4</v>
      </c>
      <c r="C10" s="3"/>
      <c r="D10" s="1" t="s">
        <v>1</v>
      </c>
      <c r="E10" s="21" t="s">
        <v>40</v>
      </c>
      <c r="F10" s="79">
        <v>2000</v>
      </c>
      <c r="G10" s="72"/>
      <c r="H10" s="74">
        <f t="shared" si="0"/>
        <v>0</v>
      </c>
      <c r="I10" s="71" t="s">
        <v>66</v>
      </c>
    </row>
    <row r="11" spans="1:9" ht="77.400000000000006" customHeight="1" x14ac:dyDescent="0.3">
      <c r="A11" s="23">
        <v>4</v>
      </c>
      <c r="B11" s="16" t="s">
        <v>5</v>
      </c>
      <c r="C11" s="5"/>
      <c r="D11" s="1" t="s">
        <v>1</v>
      </c>
      <c r="E11" s="60" t="s">
        <v>40</v>
      </c>
      <c r="F11" s="79">
        <v>4000</v>
      </c>
      <c r="G11" s="72"/>
      <c r="H11" s="74">
        <f t="shared" si="0"/>
        <v>0</v>
      </c>
      <c r="I11" s="71"/>
    </row>
    <row r="12" spans="1:9" ht="66.599999999999994" customHeight="1" x14ac:dyDescent="0.3">
      <c r="A12" s="23">
        <v>5</v>
      </c>
      <c r="B12" s="16" t="s">
        <v>17</v>
      </c>
      <c r="C12" s="3"/>
      <c r="D12" s="1" t="s">
        <v>25</v>
      </c>
      <c r="E12" s="21" t="s">
        <v>40</v>
      </c>
      <c r="F12" s="79">
        <v>6000</v>
      </c>
      <c r="G12" s="72"/>
      <c r="H12" s="74">
        <f t="shared" si="0"/>
        <v>0</v>
      </c>
      <c r="I12" s="71"/>
    </row>
    <row r="13" spans="1:9" ht="78.599999999999994" customHeight="1" x14ac:dyDescent="0.3">
      <c r="A13" s="23">
        <v>6</v>
      </c>
      <c r="B13" s="16" t="s">
        <v>6</v>
      </c>
      <c r="C13" s="3"/>
      <c r="D13" s="1" t="s">
        <v>20</v>
      </c>
      <c r="E13" s="21" t="s">
        <v>41</v>
      </c>
      <c r="F13" s="79">
        <v>150</v>
      </c>
      <c r="G13" s="72"/>
      <c r="H13" s="74">
        <f t="shared" si="0"/>
        <v>0</v>
      </c>
      <c r="I13" s="71"/>
    </row>
    <row r="14" spans="1:9" ht="79.2" customHeight="1" x14ac:dyDescent="0.3">
      <c r="A14" s="23">
        <v>7</v>
      </c>
      <c r="B14" s="16" t="s">
        <v>7</v>
      </c>
      <c r="C14" s="4"/>
      <c r="D14" s="6" t="s">
        <v>1</v>
      </c>
      <c r="E14" s="21" t="s">
        <v>40</v>
      </c>
      <c r="F14" s="79">
        <v>4000</v>
      </c>
      <c r="G14" s="72"/>
      <c r="H14" s="74">
        <f t="shared" si="0"/>
        <v>0</v>
      </c>
      <c r="I14" s="71"/>
    </row>
    <row r="15" spans="1:9" ht="72.599999999999994" customHeight="1" x14ac:dyDescent="0.3">
      <c r="A15" s="23">
        <v>8</v>
      </c>
      <c r="B15" s="64" t="s">
        <v>108</v>
      </c>
      <c r="C15" s="44"/>
      <c r="D15" s="64" t="s">
        <v>1</v>
      </c>
      <c r="E15" s="66" t="s">
        <v>42</v>
      </c>
      <c r="F15" s="79">
        <v>3000</v>
      </c>
      <c r="G15" s="72"/>
      <c r="H15" s="74">
        <f t="shared" si="0"/>
        <v>0</v>
      </c>
      <c r="I15" s="71"/>
    </row>
    <row r="16" spans="1:9" ht="70.2" customHeight="1" x14ac:dyDescent="0.3">
      <c r="A16" s="23">
        <v>9</v>
      </c>
      <c r="B16" s="65" t="s">
        <v>109</v>
      </c>
      <c r="C16" s="44"/>
      <c r="D16" s="64" t="s">
        <v>1</v>
      </c>
      <c r="E16" s="66" t="s">
        <v>42</v>
      </c>
      <c r="F16" s="79">
        <v>4000</v>
      </c>
      <c r="G16" s="72"/>
      <c r="H16" s="74">
        <f t="shared" si="0"/>
        <v>0</v>
      </c>
      <c r="I16" s="71"/>
    </row>
    <row r="17" spans="1:9" ht="64.2" customHeight="1" x14ac:dyDescent="0.3">
      <c r="A17" s="23">
        <v>10</v>
      </c>
      <c r="B17" s="16" t="s">
        <v>8</v>
      </c>
      <c r="C17" s="10"/>
      <c r="D17" s="2" t="s">
        <v>1</v>
      </c>
      <c r="E17" s="21" t="s">
        <v>43</v>
      </c>
      <c r="F17" s="79">
        <v>20000</v>
      </c>
      <c r="G17" s="72"/>
      <c r="H17" s="74">
        <f t="shared" si="0"/>
        <v>0</v>
      </c>
      <c r="I17" s="71"/>
    </row>
    <row r="18" spans="1:9" ht="64.95" customHeight="1" x14ac:dyDescent="0.3">
      <c r="A18" s="23">
        <v>11</v>
      </c>
      <c r="B18" s="16" t="s">
        <v>9</v>
      </c>
      <c r="C18" s="9"/>
      <c r="D18" s="1" t="s">
        <v>1</v>
      </c>
      <c r="E18" s="21" t="s">
        <v>43</v>
      </c>
      <c r="F18" s="79">
        <v>20000</v>
      </c>
      <c r="G18" s="72"/>
      <c r="H18" s="74">
        <f t="shared" si="0"/>
        <v>0</v>
      </c>
      <c r="I18" s="71"/>
    </row>
    <row r="19" spans="1:9" ht="63" customHeight="1" x14ac:dyDescent="0.3">
      <c r="A19" s="23">
        <v>12</v>
      </c>
      <c r="B19" s="16" t="s">
        <v>10</v>
      </c>
      <c r="C19" s="9"/>
      <c r="D19" s="1" t="s">
        <v>1</v>
      </c>
      <c r="E19" s="21" t="s">
        <v>43</v>
      </c>
      <c r="F19" s="79">
        <v>100000</v>
      </c>
      <c r="G19" s="72"/>
      <c r="H19" s="74">
        <f t="shared" si="0"/>
        <v>0</v>
      </c>
      <c r="I19" s="71"/>
    </row>
    <row r="20" spans="1:9" ht="70.2" customHeight="1" x14ac:dyDescent="0.3">
      <c r="A20" s="23">
        <v>13</v>
      </c>
      <c r="B20" s="64" t="s">
        <v>118</v>
      </c>
      <c r="C20" s="9"/>
      <c r="D20" s="67" t="s">
        <v>1</v>
      </c>
      <c r="E20" s="21" t="s">
        <v>44</v>
      </c>
      <c r="F20" s="79">
        <v>140</v>
      </c>
      <c r="G20" s="72"/>
      <c r="H20" s="74">
        <f t="shared" si="0"/>
        <v>0</v>
      </c>
      <c r="I20" s="71"/>
    </row>
    <row r="21" spans="1:9" ht="62.4" customHeight="1" x14ac:dyDescent="0.3">
      <c r="A21" s="23">
        <v>14</v>
      </c>
      <c r="B21" s="64" t="s">
        <v>119</v>
      </c>
      <c r="C21" s="4"/>
      <c r="D21" s="67" t="s">
        <v>1</v>
      </c>
      <c r="E21" s="21" t="s">
        <v>44</v>
      </c>
      <c r="F21" s="79">
        <v>65</v>
      </c>
      <c r="G21" s="72"/>
      <c r="H21" s="74">
        <f t="shared" si="0"/>
        <v>0</v>
      </c>
      <c r="I21" s="71"/>
    </row>
    <row r="22" spans="1:9" ht="73.2" customHeight="1" x14ac:dyDescent="0.3">
      <c r="A22" s="23">
        <v>15</v>
      </c>
      <c r="B22" s="64" t="s">
        <v>120</v>
      </c>
      <c r="C22" s="7"/>
      <c r="D22" s="64" t="s">
        <v>1</v>
      </c>
      <c r="E22" s="22" t="s">
        <v>48</v>
      </c>
      <c r="F22" s="79">
        <v>60</v>
      </c>
      <c r="G22" s="72"/>
      <c r="H22" s="74">
        <f t="shared" si="0"/>
        <v>0</v>
      </c>
      <c r="I22" s="71"/>
    </row>
    <row r="23" spans="1:9" ht="63.6" customHeight="1" x14ac:dyDescent="0.3">
      <c r="A23" s="23">
        <v>16</v>
      </c>
      <c r="B23" s="64" t="s">
        <v>121</v>
      </c>
      <c r="C23" s="11"/>
      <c r="D23" s="67" t="s">
        <v>1</v>
      </c>
      <c r="E23" s="21" t="s">
        <v>48</v>
      </c>
      <c r="F23" s="79">
        <v>610</v>
      </c>
      <c r="G23" s="72"/>
      <c r="H23" s="74">
        <f t="shared" si="0"/>
        <v>0</v>
      </c>
      <c r="I23" s="71"/>
    </row>
    <row r="24" spans="1:9" ht="60" customHeight="1" x14ac:dyDescent="0.3">
      <c r="A24" s="23">
        <v>17</v>
      </c>
      <c r="B24" s="64" t="s">
        <v>122</v>
      </c>
      <c r="C24" s="9"/>
      <c r="D24" s="67" t="s">
        <v>1</v>
      </c>
      <c r="E24" s="21" t="s">
        <v>48</v>
      </c>
      <c r="F24" s="79">
        <v>460</v>
      </c>
      <c r="G24" s="72"/>
      <c r="H24" s="74">
        <f t="shared" si="0"/>
        <v>0</v>
      </c>
      <c r="I24" s="71"/>
    </row>
    <row r="25" spans="1:9" ht="64.95" customHeight="1" x14ac:dyDescent="0.3">
      <c r="A25" s="23">
        <v>18</v>
      </c>
      <c r="B25" s="16" t="s">
        <v>21</v>
      </c>
      <c r="C25" s="7"/>
      <c r="D25" s="6" t="s">
        <v>1</v>
      </c>
      <c r="E25" s="21" t="s">
        <v>43</v>
      </c>
      <c r="F25" s="79">
        <v>5000</v>
      </c>
      <c r="G25" s="72"/>
      <c r="H25" s="74">
        <f t="shared" si="0"/>
        <v>0</v>
      </c>
      <c r="I25" s="71"/>
    </row>
    <row r="26" spans="1:9" ht="66.599999999999994" customHeight="1" x14ac:dyDescent="0.3">
      <c r="A26" s="23">
        <v>19</v>
      </c>
      <c r="B26" s="64" t="s">
        <v>123</v>
      </c>
      <c r="C26" s="9"/>
      <c r="D26" s="1" t="s">
        <v>1</v>
      </c>
      <c r="E26" s="1" t="s">
        <v>45</v>
      </c>
      <c r="F26" s="79">
        <v>2800</v>
      </c>
      <c r="G26" s="72"/>
      <c r="H26" s="74">
        <f t="shared" si="0"/>
        <v>0</v>
      </c>
      <c r="I26" s="71"/>
    </row>
    <row r="27" spans="1:9" ht="67.2" customHeight="1" x14ac:dyDescent="0.3">
      <c r="A27" s="23">
        <v>20</v>
      </c>
      <c r="B27" s="64" t="s">
        <v>124</v>
      </c>
      <c r="C27" s="9"/>
      <c r="D27" s="1" t="s">
        <v>1</v>
      </c>
      <c r="E27" s="1" t="s">
        <v>45</v>
      </c>
      <c r="F27" s="79">
        <v>700</v>
      </c>
      <c r="G27" s="72"/>
      <c r="H27" s="74">
        <f t="shared" si="0"/>
        <v>0</v>
      </c>
      <c r="I27" s="71"/>
    </row>
    <row r="28" spans="1:9" ht="60" customHeight="1" x14ac:dyDescent="0.3">
      <c r="A28" s="23">
        <v>21</v>
      </c>
      <c r="B28" s="16" t="s">
        <v>22</v>
      </c>
      <c r="C28" s="9"/>
      <c r="D28" s="1" t="s">
        <v>1</v>
      </c>
      <c r="E28" s="1" t="s">
        <v>46</v>
      </c>
      <c r="F28" s="79">
        <v>42000</v>
      </c>
      <c r="G28" s="72"/>
      <c r="H28" s="74">
        <f t="shared" si="0"/>
        <v>0</v>
      </c>
      <c r="I28" s="71"/>
    </row>
    <row r="29" spans="1:9" ht="67.2" customHeight="1" x14ac:dyDescent="0.3">
      <c r="A29" s="23">
        <v>22</v>
      </c>
      <c r="B29" s="16" t="s">
        <v>23</v>
      </c>
      <c r="C29" s="9"/>
      <c r="D29" s="1" t="s">
        <v>1</v>
      </c>
      <c r="E29" s="1" t="s">
        <v>40</v>
      </c>
      <c r="F29" s="79">
        <v>42000</v>
      </c>
      <c r="G29" s="72"/>
      <c r="H29" s="74">
        <f t="shared" si="0"/>
        <v>0</v>
      </c>
      <c r="I29" s="71"/>
    </row>
    <row r="30" spans="1:9" ht="72.599999999999994" customHeight="1" x14ac:dyDescent="0.3">
      <c r="A30" s="23">
        <v>23</v>
      </c>
      <c r="B30" s="64" t="s">
        <v>125</v>
      </c>
      <c r="C30" s="9"/>
      <c r="D30" s="1" t="s">
        <v>1</v>
      </c>
      <c r="E30" s="1" t="s">
        <v>43</v>
      </c>
      <c r="F30" s="79">
        <v>10000</v>
      </c>
      <c r="G30" s="72"/>
      <c r="H30" s="74">
        <f t="shared" si="0"/>
        <v>0</v>
      </c>
      <c r="I30" s="71"/>
    </row>
    <row r="31" spans="1:9" ht="66" customHeight="1" x14ac:dyDescent="0.3">
      <c r="A31" s="23">
        <v>24</v>
      </c>
      <c r="B31" s="16" t="s">
        <v>106</v>
      </c>
      <c r="C31" s="9"/>
      <c r="D31" s="1" t="s">
        <v>1</v>
      </c>
      <c r="E31" s="1" t="s">
        <v>40</v>
      </c>
      <c r="F31" s="79">
        <v>40000</v>
      </c>
      <c r="G31" s="72"/>
      <c r="H31" s="74">
        <f t="shared" si="0"/>
        <v>0</v>
      </c>
      <c r="I31" s="71"/>
    </row>
    <row r="32" spans="1:9" ht="70.2" customHeight="1" x14ac:dyDescent="0.3">
      <c r="A32" s="23">
        <v>25</v>
      </c>
      <c r="B32" s="16" t="s">
        <v>110</v>
      </c>
      <c r="C32" s="9"/>
      <c r="D32" s="1" t="s">
        <v>1</v>
      </c>
      <c r="E32" s="1" t="s">
        <v>47</v>
      </c>
      <c r="F32" s="79">
        <v>20000</v>
      </c>
      <c r="G32" s="72"/>
      <c r="H32" s="74">
        <f t="shared" si="0"/>
        <v>0</v>
      </c>
      <c r="I32" s="71"/>
    </row>
    <row r="33" spans="1:9" ht="57.6" customHeight="1" x14ac:dyDescent="0.3">
      <c r="A33" s="23">
        <v>26</v>
      </c>
      <c r="B33" s="68" t="s">
        <v>126</v>
      </c>
      <c r="C33" s="9"/>
      <c r="D33" s="1" t="s">
        <v>1</v>
      </c>
      <c r="E33" s="1" t="s">
        <v>43</v>
      </c>
      <c r="F33" s="79">
        <v>4000</v>
      </c>
      <c r="G33" s="72"/>
      <c r="H33" s="74">
        <f t="shared" si="0"/>
        <v>0</v>
      </c>
      <c r="I33" s="71"/>
    </row>
    <row r="34" spans="1:9" ht="70.95" customHeight="1" x14ac:dyDescent="0.3">
      <c r="A34" s="23">
        <v>27</v>
      </c>
      <c r="B34" s="61" t="s">
        <v>24</v>
      </c>
      <c r="C34" s="62"/>
      <c r="D34" s="63" t="s">
        <v>1</v>
      </c>
      <c r="E34" s="63" t="s">
        <v>43</v>
      </c>
      <c r="F34" s="79">
        <v>920000</v>
      </c>
      <c r="G34" s="72"/>
      <c r="H34" s="74">
        <f t="shared" si="0"/>
        <v>0</v>
      </c>
      <c r="I34" s="71"/>
    </row>
    <row r="35" spans="1:9" ht="72" customHeight="1" x14ac:dyDescent="0.3">
      <c r="A35" s="23">
        <v>28</v>
      </c>
      <c r="B35" s="69" t="s">
        <v>127</v>
      </c>
      <c r="C35" s="62"/>
      <c r="D35" s="63" t="s">
        <v>1</v>
      </c>
      <c r="E35" s="63" t="s">
        <v>43</v>
      </c>
      <c r="F35" s="79">
        <v>920000</v>
      </c>
      <c r="G35" s="72"/>
      <c r="H35" s="74">
        <f t="shared" si="0"/>
        <v>0</v>
      </c>
      <c r="I35" s="71"/>
    </row>
    <row r="36" spans="1:9" ht="61.2" customHeight="1" x14ac:dyDescent="0.3">
      <c r="A36" s="23">
        <v>29</v>
      </c>
      <c r="B36" s="16" t="s">
        <v>16</v>
      </c>
      <c r="C36" s="9"/>
      <c r="D36" s="1" t="s">
        <v>1</v>
      </c>
      <c r="E36" s="1" t="s">
        <v>43</v>
      </c>
      <c r="F36" s="79">
        <v>80000</v>
      </c>
      <c r="G36" s="72"/>
      <c r="H36" s="74">
        <f t="shared" si="0"/>
        <v>0</v>
      </c>
      <c r="I36" s="71"/>
    </row>
    <row r="37" spans="1:9" ht="63" customHeight="1" x14ac:dyDescent="0.3">
      <c r="A37" s="23">
        <v>30</v>
      </c>
      <c r="B37" s="16" t="s">
        <v>11</v>
      </c>
      <c r="C37" s="9"/>
      <c r="D37" s="1" t="s">
        <v>1</v>
      </c>
      <c r="E37" s="1" t="s">
        <v>48</v>
      </c>
      <c r="F37" s="79">
        <v>450</v>
      </c>
      <c r="G37" s="72"/>
      <c r="H37" s="74">
        <f t="shared" si="0"/>
        <v>0</v>
      </c>
      <c r="I37" s="71"/>
    </row>
    <row r="38" spans="1:9" ht="67.95" customHeight="1" x14ac:dyDescent="0.3">
      <c r="A38" s="23">
        <v>31</v>
      </c>
      <c r="B38" s="64" t="s">
        <v>128</v>
      </c>
      <c r="C38" s="9"/>
      <c r="D38" s="1" t="s">
        <v>3</v>
      </c>
      <c r="E38" s="1" t="s">
        <v>49</v>
      </c>
      <c r="F38" s="79">
        <v>100</v>
      </c>
      <c r="G38" s="72"/>
      <c r="H38" s="74">
        <f t="shared" si="0"/>
        <v>0</v>
      </c>
      <c r="I38" s="71"/>
    </row>
    <row r="39" spans="1:9" ht="65.400000000000006" customHeight="1" x14ac:dyDescent="0.3">
      <c r="A39" s="23">
        <v>32</v>
      </c>
      <c r="B39" s="16" t="s">
        <v>26</v>
      </c>
      <c r="C39" s="9"/>
      <c r="D39" s="1" t="s">
        <v>1</v>
      </c>
      <c r="E39" s="1" t="s">
        <v>50</v>
      </c>
      <c r="F39" s="79">
        <v>1500</v>
      </c>
      <c r="G39" s="72"/>
      <c r="H39" s="74">
        <f t="shared" si="0"/>
        <v>0</v>
      </c>
      <c r="I39" s="71"/>
    </row>
    <row r="40" spans="1:9" ht="69.599999999999994" customHeight="1" x14ac:dyDescent="0.3">
      <c r="A40" s="23">
        <v>33</v>
      </c>
      <c r="B40" s="64" t="s">
        <v>129</v>
      </c>
      <c r="C40" s="9"/>
      <c r="D40" s="1" t="s">
        <v>1</v>
      </c>
      <c r="E40" s="1" t="s">
        <v>51</v>
      </c>
      <c r="F40" s="79">
        <v>30500</v>
      </c>
      <c r="G40" s="72"/>
      <c r="H40" s="74">
        <f t="shared" si="0"/>
        <v>0</v>
      </c>
      <c r="I40" s="71"/>
    </row>
    <row r="41" spans="1:9" ht="66" customHeight="1" x14ac:dyDescent="0.3">
      <c r="A41" s="23">
        <v>34</v>
      </c>
      <c r="B41" s="64" t="s">
        <v>130</v>
      </c>
      <c r="C41" s="9"/>
      <c r="D41" s="1" t="s">
        <v>1</v>
      </c>
      <c r="E41" s="1" t="s">
        <v>51</v>
      </c>
      <c r="F41" s="79">
        <v>12500</v>
      </c>
      <c r="G41" s="72"/>
      <c r="H41" s="74">
        <f t="shared" si="0"/>
        <v>0</v>
      </c>
      <c r="I41" s="71"/>
    </row>
    <row r="42" spans="1:9" ht="70.2" customHeight="1" x14ac:dyDescent="0.3">
      <c r="A42" s="23">
        <v>35</v>
      </c>
      <c r="B42" s="64" t="s">
        <v>131</v>
      </c>
      <c r="C42"/>
      <c r="D42" s="1" t="s">
        <v>1</v>
      </c>
      <c r="E42" s="1" t="s">
        <v>43</v>
      </c>
      <c r="F42" s="79">
        <v>10000</v>
      </c>
      <c r="G42" s="72"/>
      <c r="H42" s="74">
        <f t="shared" si="0"/>
        <v>0</v>
      </c>
      <c r="I42" s="71"/>
    </row>
    <row r="43" spans="1:9" ht="59.4" customHeight="1" x14ac:dyDescent="0.3">
      <c r="A43" s="23">
        <v>36</v>
      </c>
      <c r="B43" s="16" t="s">
        <v>32</v>
      </c>
      <c r="C43" s="9"/>
      <c r="D43" s="1" t="s">
        <v>1</v>
      </c>
      <c r="E43" s="1" t="s">
        <v>52</v>
      </c>
      <c r="F43" s="79">
        <v>7500</v>
      </c>
      <c r="G43" s="72"/>
      <c r="H43" s="74">
        <f t="shared" si="0"/>
        <v>0</v>
      </c>
      <c r="I43" s="71"/>
    </row>
    <row r="44" spans="1:9" ht="66.599999999999994" customHeight="1" x14ac:dyDescent="0.3">
      <c r="A44" s="23">
        <v>37</v>
      </c>
      <c r="B44" s="16" t="s">
        <v>31</v>
      </c>
      <c r="C44" s="9"/>
      <c r="D44" s="1" t="s">
        <v>1</v>
      </c>
      <c r="E44" s="1" t="s">
        <v>43</v>
      </c>
      <c r="F44" s="79">
        <v>5000</v>
      </c>
      <c r="G44" s="72"/>
      <c r="H44" s="74">
        <f t="shared" si="0"/>
        <v>0</v>
      </c>
      <c r="I44" s="71"/>
    </row>
    <row r="45" spans="1:9" ht="63.6" customHeight="1" x14ac:dyDescent="0.3">
      <c r="A45" s="23">
        <v>38</v>
      </c>
      <c r="B45" s="16" t="s">
        <v>30</v>
      </c>
      <c r="C45" s="9"/>
      <c r="D45" s="1" t="s">
        <v>1</v>
      </c>
      <c r="E45" s="1" t="s">
        <v>40</v>
      </c>
      <c r="F45" s="79">
        <v>3000</v>
      </c>
      <c r="G45" s="72"/>
      <c r="H45" s="74">
        <f t="shared" si="0"/>
        <v>0</v>
      </c>
      <c r="I45" s="71"/>
    </row>
    <row r="46" spans="1:9" ht="73.2" customHeight="1" x14ac:dyDescent="0.3">
      <c r="A46" s="23">
        <v>39</v>
      </c>
      <c r="B46" s="16" t="s">
        <v>29</v>
      </c>
      <c r="C46" s="9"/>
      <c r="D46" s="1" t="s">
        <v>1</v>
      </c>
      <c r="E46" s="1" t="s">
        <v>40</v>
      </c>
      <c r="F46" s="79">
        <v>4000</v>
      </c>
      <c r="G46" s="72"/>
      <c r="H46" s="74">
        <f t="shared" si="0"/>
        <v>0</v>
      </c>
      <c r="I46" s="71"/>
    </row>
    <row r="47" spans="1:9" ht="76.95" customHeight="1" x14ac:dyDescent="0.3">
      <c r="A47" s="23">
        <v>40</v>
      </c>
      <c r="B47" s="6" t="s">
        <v>28</v>
      </c>
      <c r="C47" s="9"/>
      <c r="D47" s="1" t="s">
        <v>1</v>
      </c>
      <c r="E47" s="1" t="s">
        <v>40</v>
      </c>
      <c r="F47" s="79">
        <v>4000</v>
      </c>
      <c r="G47" s="72"/>
      <c r="H47" s="74">
        <f t="shared" si="0"/>
        <v>0</v>
      </c>
      <c r="I47" s="71"/>
    </row>
    <row r="48" spans="1:9" ht="64.95" customHeight="1" x14ac:dyDescent="0.3">
      <c r="A48" s="23">
        <v>41</v>
      </c>
      <c r="B48" s="16" t="s">
        <v>27</v>
      </c>
      <c r="C48" s="9"/>
      <c r="D48" s="1" t="s">
        <v>1</v>
      </c>
      <c r="E48" s="1" t="s">
        <v>40</v>
      </c>
      <c r="F48" s="79">
        <v>8000</v>
      </c>
      <c r="G48" s="72"/>
      <c r="H48" s="74">
        <f t="shared" si="0"/>
        <v>0</v>
      </c>
      <c r="I48" s="71"/>
    </row>
    <row r="49" spans="1:9" ht="70.2" customHeight="1" x14ac:dyDescent="0.3">
      <c r="A49" s="23">
        <v>42</v>
      </c>
      <c r="B49" s="64" t="s">
        <v>132</v>
      </c>
      <c r="C49" s="9"/>
      <c r="D49" s="1" t="s">
        <v>1</v>
      </c>
      <c r="E49" s="1" t="s">
        <v>48</v>
      </c>
      <c r="F49" s="79">
        <v>35</v>
      </c>
      <c r="G49" s="72"/>
      <c r="H49" s="74">
        <f t="shared" si="0"/>
        <v>0</v>
      </c>
      <c r="I49" s="71"/>
    </row>
    <row r="50" spans="1:9" ht="70.95" customHeight="1" x14ac:dyDescent="0.3">
      <c r="A50" s="23">
        <v>43</v>
      </c>
      <c r="B50" s="64" t="s">
        <v>133</v>
      </c>
      <c r="C50" s="9"/>
      <c r="D50" s="1" t="s">
        <v>1</v>
      </c>
      <c r="E50" s="1" t="s">
        <v>40</v>
      </c>
      <c r="F50" s="79">
        <v>4000</v>
      </c>
      <c r="G50" s="72"/>
      <c r="H50" s="74">
        <f t="shared" si="0"/>
        <v>0</v>
      </c>
      <c r="I50" s="71"/>
    </row>
    <row r="51" spans="1:9" ht="64.2" customHeight="1" x14ac:dyDescent="0.3">
      <c r="A51" s="80">
        <v>44</v>
      </c>
      <c r="B51" s="81" t="s">
        <v>12</v>
      </c>
      <c r="C51" s="43"/>
      <c r="D51" s="82" t="s">
        <v>1</v>
      </c>
      <c r="E51" s="82" t="s">
        <v>53</v>
      </c>
      <c r="F51" s="83">
        <v>420000</v>
      </c>
      <c r="G51" s="84"/>
      <c r="H51" s="85">
        <f t="shared" si="0"/>
        <v>0</v>
      </c>
      <c r="I51" s="71"/>
    </row>
    <row r="52" spans="1:9" ht="63" customHeight="1" x14ac:dyDescent="0.3">
      <c r="A52" s="23">
        <v>45</v>
      </c>
      <c r="B52" s="64" t="s">
        <v>134</v>
      </c>
      <c r="C52" s="9"/>
      <c r="D52" s="1" t="s">
        <v>1</v>
      </c>
      <c r="E52" s="1" t="s">
        <v>54</v>
      </c>
      <c r="F52" s="79">
        <v>3000</v>
      </c>
      <c r="G52" s="72"/>
      <c r="H52" s="74">
        <f t="shared" si="0"/>
        <v>0</v>
      </c>
      <c r="I52" s="71"/>
    </row>
    <row r="53" spans="1:9" ht="78" customHeight="1" x14ac:dyDescent="0.3">
      <c r="A53" s="23">
        <v>46</v>
      </c>
      <c r="B53" s="64" t="s">
        <v>135</v>
      </c>
      <c r="C53" s="9"/>
      <c r="D53" s="1" t="s">
        <v>1</v>
      </c>
      <c r="E53" s="1" t="s">
        <v>55</v>
      </c>
      <c r="F53" s="79">
        <v>200</v>
      </c>
      <c r="G53" s="72"/>
      <c r="H53" s="74">
        <f t="shared" si="0"/>
        <v>0</v>
      </c>
      <c r="I53" s="71"/>
    </row>
    <row r="54" spans="1:9" ht="64.95" customHeight="1" x14ac:dyDescent="0.3">
      <c r="A54" s="23">
        <v>47</v>
      </c>
      <c r="B54" s="64" t="s">
        <v>136</v>
      </c>
      <c r="C54" s="9"/>
      <c r="D54" s="1" t="s">
        <v>1</v>
      </c>
      <c r="E54" s="1" t="s">
        <v>53</v>
      </c>
      <c r="F54" s="79">
        <v>400000</v>
      </c>
      <c r="G54" s="72"/>
      <c r="H54" s="74">
        <f t="shared" si="0"/>
        <v>0</v>
      </c>
      <c r="I54" s="71"/>
    </row>
    <row r="55" spans="1:9" ht="75" customHeight="1" x14ac:dyDescent="0.3">
      <c r="A55" s="23">
        <v>48</v>
      </c>
      <c r="B55" s="64" t="s">
        <v>137</v>
      </c>
      <c r="C55" s="9"/>
      <c r="D55" s="1" t="s">
        <v>1</v>
      </c>
      <c r="E55" s="1" t="s">
        <v>43</v>
      </c>
      <c r="F55" s="79">
        <v>10000</v>
      </c>
      <c r="G55" s="72"/>
      <c r="H55" s="74">
        <f t="shared" si="0"/>
        <v>0</v>
      </c>
      <c r="I55" s="71"/>
    </row>
    <row r="56" spans="1:9" ht="60.6" customHeight="1" x14ac:dyDescent="0.3">
      <c r="A56" s="23">
        <v>49</v>
      </c>
      <c r="B56" s="64" t="s">
        <v>138</v>
      </c>
      <c r="C56" s="9"/>
      <c r="D56" s="1" t="s">
        <v>1</v>
      </c>
      <c r="E56" s="1" t="s">
        <v>40</v>
      </c>
      <c r="F56" s="79">
        <v>18000</v>
      </c>
      <c r="G56" s="72"/>
      <c r="H56" s="74">
        <f t="shared" si="0"/>
        <v>0</v>
      </c>
      <c r="I56" s="71"/>
    </row>
    <row r="57" spans="1:9" ht="63" customHeight="1" x14ac:dyDescent="0.3">
      <c r="A57" s="23">
        <v>50</v>
      </c>
      <c r="B57" s="16" t="s">
        <v>33</v>
      </c>
      <c r="C57" s="9"/>
      <c r="D57" s="1" t="s">
        <v>1</v>
      </c>
      <c r="E57" s="1" t="s">
        <v>40</v>
      </c>
      <c r="F57" s="79">
        <v>30000</v>
      </c>
      <c r="G57" s="72"/>
      <c r="H57" s="74">
        <f t="shared" si="0"/>
        <v>0</v>
      </c>
      <c r="I57" s="71"/>
    </row>
    <row r="58" spans="1:9" ht="72.599999999999994" customHeight="1" x14ac:dyDescent="0.3">
      <c r="A58" s="23">
        <v>51</v>
      </c>
      <c r="B58" s="16" t="s">
        <v>34</v>
      </c>
      <c r="C58" s="9"/>
      <c r="D58" s="1" t="s">
        <v>1</v>
      </c>
      <c r="E58" s="1" t="s">
        <v>54</v>
      </c>
      <c r="F58" s="79">
        <v>1402000</v>
      </c>
      <c r="G58" s="72"/>
      <c r="H58" s="74">
        <f t="shared" si="0"/>
        <v>0</v>
      </c>
      <c r="I58" s="71"/>
    </row>
    <row r="59" spans="1:9" ht="73.95" customHeight="1" x14ac:dyDescent="0.3">
      <c r="A59" s="23">
        <v>52</v>
      </c>
      <c r="B59" s="16" t="s">
        <v>13</v>
      </c>
      <c r="C59" s="9"/>
      <c r="D59" s="1" t="s">
        <v>20</v>
      </c>
      <c r="E59" s="1" t="s">
        <v>56</v>
      </c>
      <c r="F59" s="79">
        <v>80</v>
      </c>
      <c r="G59" s="72"/>
      <c r="H59" s="74">
        <f t="shared" si="0"/>
        <v>0</v>
      </c>
      <c r="I59" s="71"/>
    </row>
    <row r="60" spans="1:9" ht="69" customHeight="1" x14ac:dyDescent="0.3">
      <c r="A60" s="23">
        <v>53</v>
      </c>
      <c r="B60" s="16" t="s">
        <v>35</v>
      </c>
      <c r="C60" s="9"/>
      <c r="D60" s="1" t="s">
        <v>1</v>
      </c>
      <c r="E60" s="1" t="s">
        <v>43</v>
      </c>
      <c r="F60" s="79">
        <v>100000</v>
      </c>
      <c r="G60" s="72"/>
      <c r="H60" s="74">
        <f t="shared" si="0"/>
        <v>0</v>
      </c>
      <c r="I60" s="71"/>
    </row>
    <row r="61" spans="1:9" ht="74.400000000000006" customHeight="1" x14ac:dyDescent="0.3">
      <c r="A61" s="23">
        <v>54</v>
      </c>
      <c r="B61" s="16" t="s">
        <v>36</v>
      </c>
      <c r="C61" s="9"/>
      <c r="D61" s="1" t="s">
        <v>1</v>
      </c>
      <c r="E61" s="1" t="s">
        <v>40</v>
      </c>
      <c r="F61" s="79">
        <v>7500</v>
      </c>
      <c r="G61" s="72"/>
      <c r="H61" s="74">
        <f t="shared" si="0"/>
        <v>0</v>
      </c>
      <c r="I61" s="71"/>
    </row>
    <row r="62" spans="1:9" ht="66" customHeight="1" x14ac:dyDescent="0.3">
      <c r="A62" s="23">
        <v>55</v>
      </c>
      <c r="B62" s="16" t="s">
        <v>37</v>
      </c>
      <c r="C62" s="9"/>
      <c r="D62" s="1" t="s">
        <v>1</v>
      </c>
      <c r="E62" s="1" t="s">
        <v>43</v>
      </c>
      <c r="F62" s="79">
        <v>6000</v>
      </c>
      <c r="G62" s="72"/>
      <c r="H62" s="74">
        <f t="shared" si="0"/>
        <v>0</v>
      </c>
      <c r="I62" s="71"/>
    </row>
    <row r="63" spans="1:9" ht="67.2" customHeight="1" x14ac:dyDescent="0.3">
      <c r="A63" s="23">
        <v>56</v>
      </c>
      <c r="B63" s="16" t="s">
        <v>38</v>
      </c>
      <c r="C63" s="9"/>
      <c r="D63" s="1" t="s">
        <v>1</v>
      </c>
      <c r="E63" s="1" t="s">
        <v>45</v>
      </c>
      <c r="F63" s="79">
        <v>996000</v>
      </c>
      <c r="G63" s="72"/>
      <c r="H63" s="74">
        <f t="shared" si="0"/>
        <v>0</v>
      </c>
      <c r="I63" s="71"/>
    </row>
    <row r="64" spans="1:9" ht="76.2" customHeight="1" x14ac:dyDescent="0.3">
      <c r="A64" s="23">
        <v>57</v>
      </c>
      <c r="B64" s="64" t="s">
        <v>107</v>
      </c>
      <c r="C64" s="43"/>
      <c r="D64" s="67" t="s">
        <v>1</v>
      </c>
      <c r="E64" s="64" t="s">
        <v>54</v>
      </c>
      <c r="F64" s="79">
        <v>870000</v>
      </c>
      <c r="G64" s="72"/>
      <c r="H64" s="74">
        <f t="shared" si="0"/>
        <v>0</v>
      </c>
      <c r="I64" s="71"/>
    </row>
    <row r="65" spans="1:9" ht="78.599999999999994" customHeight="1" x14ac:dyDescent="0.3">
      <c r="A65" s="23">
        <v>58</v>
      </c>
      <c r="B65" s="64" t="s">
        <v>139</v>
      </c>
      <c r="C65" s="9"/>
      <c r="D65" s="1" t="s">
        <v>1</v>
      </c>
      <c r="E65" s="1" t="s">
        <v>57</v>
      </c>
      <c r="F65" s="79">
        <v>5000</v>
      </c>
      <c r="G65" s="72"/>
      <c r="H65" s="74">
        <f t="shared" si="0"/>
        <v>0</v>
      </c>
      <c r="I65" s="71"/>
    </row>
    <row r="66" spans="1:9" ht="80.400000000000006" customHeight="1" x14ac:dyDescent="0.3">
      <c r="A66" s="23">
        <v>59</v>
      </c>
      <c r="B66" s="64" t="s">
        <v>140</v>
      </c>
      <c r="C66" s="9"/>
      <c r="D66" s="1" t="s">
        <v>1</v>
      </c>
      <c r="E66" s="1" t="s">
        <v>40</v>
      </c>
      <c r="F66" s="79">
        <v>5000</v>
      </c>
      <c r="G66" s="72"/>
      <c r="H66" s="74">
        <f t="shared" si="0"/>
        <v>0</v>
      </c>
      <c r="I66" s="71"/>
    </row>
    <row r="67" spans="1:9" ht="76.2" customHeight="1" x14ac:dyDescent="0.3">
      <c r="A67" s="23">
        <v>60</v>
      </c>
      <c r="B67" s="16" t="s">
        <v>14</v>
      </c>
      <c r="C67" s="9"/>
      <c r="D67" s="1" t="s">
        <v>1</v>
      </c>
      <c r="E67" s="1" t="s">
        <v>54</v>
      </c>
      <c r="F67" s="79">
        <v>130000</v>
      </c>
      <c r="G67" s="72"/>
      <c r="H67" s="74">
        <f t="shared" si="0"/>
        <v>0</v>
      </c>
      <c r="I67" s="71"/>
    </row>
    <row r="68" spans="1:9" ht="75" customHeight="1" x14ac:dyDescent="0.3">
      <c r="A68" s="23">
        <v>61</v>
      </c>
      <c r="B68" s="16" t="s">
        <v>39</v>
      </c>
      <c r="C68" s="9"/>
      <c r="D68" s="1" t="s">
        <v>1</v>
      </c>
      <c r="E68" s="1" t="s">
        <v>40</v>
      </c>
      <c r="F68" s="79">
        <v>4000</v>
      </c>
      <c r="G68" s="72"/>
      <c r="H68" s="74">
        <f t="shared" si="0"/>
        <v>0</v>
      </c>
      <c r="I68" s="71"/>
    </row>
    <row r="69" spans="1:9" ht="66.599999999999994" customHeight="1" x14ac:dyDescent="0.3">
      <c r="A69" s="23">
        <v>62</v>
      </c>
      <c r="B69" s="16" t="s">
        <v>15</v>
      </c>
      <c r="C69" s="9"/>
      <c r="D69" s="1" t="s">
        <v>1</v>
      </c>
      <c r="E69" s="1" t="s">
        <v>40</v>
      </c>
      <c r="F69" s="79">
        <v>10000</v>
      </c>
      <c r="G69" s="72"/>
      <c r="H69" s="74">
        <f t="shared" si="0"/>
        <v>0</v>
      </c>
      <c r="I69" s="71"/>
    </row>
    <row r="70" spans="1:9" ht="63.6" customHeight="1" x14ac:dyDescent="0.3">
      <c r="A70" s="23">
        <v>63</v>
      </c>
      <c r="B70" s="45" t="s">
        <v>111</v>
      </c>
      <c r="C70" s="15"/>
      <c r="D70" s="51" t="s">
        <v>1</v>
      </c>
      <c r="E70" s="51" t="s">
        <v>42</v>
      </c>
      <c r="F70" s="79">
        <v>1500</v>
      </c>
      <c r="G70" s="72"/>
      <c r="H70" s="74">
        <f t="shared" si="0"/>
        <v>0</v>
      </c>
      <c r="I70" s="71"/>
    </row>
    <row r="71" spans="1:9" ht="60" customHeight="1" x14ac:dyDescent="0.3">
      <c r="A71" s="23">
        <v>64</v>
      </c>
      <c r="B71" s="45" t="s">
        <v>112</v>
      </c>
      <c r="C71" s="15"/>
      <c r="D71" s="51" t="s">
        <v>1</v>
      </c>
      <c r="E71" s="51" t="s">
        <v>59</v>
      </c>
      <c r="F71" s="79">
        <v>800</v>
      </c>
      <c r="G71" s="72"/>
      <c r="H71" s="74">
        <f t="shared" si="0"/>
        <v>0</v>
      </c>
      <c r="I71" s="71"/>
    </row>
    <row r="72" spans="1:9" ht="60.75" customHeight="1" x14ac:dyDescent="0.3">
      <c r="A72" s="23">
        <v>65</v>
      </c>
      <c r="B72" s="70" t="s">
        <v>141</v>
      </c>
      <c r="C72" s="15"/>
      <c r="D72" s="51" t="s">
        <v>1</v>
      </c>
      <c r="E72" s="51" t="s">
        <v>43</v>
      </c>
      <c r="F72" s="79">
        <v>1200</v>
      </c>
      <c r="G72" s="72"/>
      <c r="H72" s="74">
        <f t="shared" si="0"/>
        <v>0</v>
      </c>
      <c r="I72" s="71"/>
    </row>
    <row r="73" spans="1:9" ht="62.25" customHeight="1" x14ac:dyDescent="0.3">
      <c r="A73" s="23">
        <v>66</v>
      </c>
      <c r="B73" s="70" t="s">
        <v>142</v>
      </c>
      <c r="C73" s="15"/>
      <c r="D73" s="51" t="s">
        <v>1</v>
      </c>
      <c r="E73" s="51" t="s">
        <v>60</v>
      </c>
      <c r="F73" s="79">
        <v>500</v>
      </c>
      <c r="G73" s="72"/>
      <c r="H73" s="74">
        <f t="shared" ref="H73:H107" si="1">F73*G73</f>
        <v>0</v>
      </c>
      <c r="I73" s="71"/>
    </row>
    <row r="74" spans="1:9" ht="59.25" customHeight="1" x14ac:dyDescent="0.3">
      <c r="A74" s="23">
        <v>67</v>
      </c>
      <c r="B74" s="45" t="s">
        <v>113</v>
      </c>
      <c r="C74" s="15"/>
      <c r="D74" s="51" t="s">
        <v>1</v>
      </c>
      <c r="E74" s="51" t="s">
        <v>45</v>
      </c>
      <c r="F74" s="79">
        <v>6000</v>
      </c>
      <c r="G74" s="72"/>
      <c r="H74" s="74">
        <f t="shared" si="1"/>
        <v>0</v>
      </c>
      <c r="I74" s="71"/>
    </row>
    <row r="75" spans="1:9" ht="64.5" customHeight="1" x14ac:dyDescent="0.3">
      <c r="A75" s="23">
        <v>68</v>
      </c>
      <c r="B75" s="45" t="s">
        <v>114</v>
      </c>
      <c r="C75" s="15"/>
      <c r="D75" s="51" t="s">
        <v>1</v>
      </c>
      <c r="E75" s="51" t="s">
        <v>43</v>
      </c>
      <c r="F75" s="79">
        <v>4500</v>
      </c>
      <c r="G75" s="72"/>
      <c r="H75" s="74">
        <f t="shared" si="1"/>
        <v>0</v>
      </c>
      <c r="I75" s="71"/>
    </row>
    <row r="76" spans="1:9" ht="64.5" customHeight="1" x14ac:dyDescent="0.3">
      <c r="A76" s="23">
        <v>69</v>
      </c>
      <c r="B76" s="45" t="s">
        <v>116</v>
      </c>
      <c r="C76"/>
      <c r="D76" s="51" t="s">
        <v>1</v>
      </c>
      <c r="E76" s="51" t="s">
        <v>54</v>
      </c>
      <c r="F76" s="79">
        <v>6000</v>
      </c>
      <c r="G76" s="72"/>
      <c r="H76" s="74">
        <f t="shared" si="1"/>
        <v>0</v>
      </c>
      <c r="I76" s="71"/>
    </row>
    <row r="77" spans="1:9" ht="109.2" x14ac:dyDescent="0.3">
      <c r="A77" s="23">
        <v>70</v>
      </c>
      <c r="B77" s="46" t="s">
        <v>115</v>
      </c>
      <c r="C77" s="30"/>
      <c r="D77" s="49" t="s">
        <v>1</v>
      </c>
      <c r="E77" s="52" t="s">
        <v>64</v>
      </c>
      <c r="F77" s="79">
        <v>35000</v>
      </c>
      <c r="G77" s="72"/>
      <c r="H77" s="74">
        <f t="shared" si="1"/>
        <v>0</v>
      </c>
      <c r="I77" s="71"/>
    </row>
    <row r="78" spans="1:9" ht="64.95" customHeight="1" x14ac:dyDescent="0.3">
      <c r="A78" s="23">
        <v>71</v>
      </c>
      <c r="B78" s="46" t="s">
        <v>62</v>
      </c>
      <c r="C78" s="29"/>
      <c r="D78" s="49" t="s">
        <v>1</v>
      </c>
      <c r="E78" s="52" t="s">
        <v>65</v>
      </c>
      <c r="F78" s="79">
        <v>24000</v>
      </c>
      <c r="G78" s="72"/>
      <c r="H78" s="74">
        <f t="shared" si="1"/>
        <v>0</v>
      </c>
      <c r="I78" s="71"/>
    </row>
    <row r="79" spans="1:9" ht="62.4" x14ac:dyDescent="0.3">
      <c r="A79" s="23">
        <v>72</v>
      </c>
      <c r="B79" s="46" t="s">
        <v>63</v>
      </c>
      <c r="C79" s="31"/>
      <c r="D79" s="46" t="s">
        <v>1</v>
      </c>
      <c r="E79" s="52" t="s">
        <v>65</v>
      </c>
      <c r="F79" s="79">
        <v>24000</v>
      </c>
      <c r="G79" s="72"/>
      <c r="H79" s="74">
        <f t="shared" si="1"/>
        <v>0</v>
      </c>
      <c r="I79" s="71"/>
    </row>
    <row r="80" spans="1:9" ht="55.95" customHeight="1" x14ac:dyDescent="0.3">
      <c r="A80" s="23">
        <v>73</v>
      </c>
      <c r="B80" s="46" t="s">
        <v>67</v>
      </c>
      <c r="C80" s="31"/>
      <c r="D80" s="52" t="s">
        <v>1</v>
      </c>
      <c r="E80" s="53" t="s">
        <v>70</v>
      </c>
      <c r="F80" s="79">
        <v>30000</v>
      </c>
      <c r="G80" s="72"/>
      <c r="H80" s="74">
        <f t="shared" si="1"/>
        <v>0</v>
      </c>
      <c r="I80" s="71"/>
    </row>
    <row r="81" spans="1:9" ht="75.599999999999994" customHeight="1" x14ac:dyDescent="0.25">
      <c r="A81" s="23">
        <v>74</v>
      </c>
      <c r="B81" s="46" t="s">
        <v>68</v>
      </c>
      <c r="C81" s="32"/>
      <c r="D81" s="52" t="s">
        <v>1</v>
      </c>
      <c r="E81" s="53" t="s">
        <v>70</v>
      </c>
      <c r="F81" s="79">
        <v>10000</v>
      </c>
      <c r="G81" s="72"/>
      <c r="H81" s="74">
        <f t="shared" si="1"/>
        <v>0</v>
      </c>
      <c r="I81" s="71"/>
    </row>
    <row r="82" spans="1:9" ht="82.95" customHeight="1" x14ac:dyDescent="0.3">
      <c r="A82" s="23">
        <v>75</v>
      </c>
      <c r="B82" s="46" t="s">
        <v>69</v>
      </c>
      <c r="C82" s="31"/>
      <c r="D82" s="52" t="s">
        <v>1</v>
      </c>
      <c r="E82" s="52" t="s">
        <v>65</v>
      </c>
      <c r="F82" s="79">
        <v>24000</v>
      </c>
      <c r="G82" s="72"/>
      <c r="H82" s="74">
        <f t="shared" si="1"/>
        <v>0</v>
      </c>
      <c r="I82" s="71"/>
    </row>
    <row r="83" spans="1:9" ht="46.95" customHeight="1" x14ac:dyDescent="0.25">
      <c r="A83" s="23">
        <v>76</v>
      </c>
      <c r="B83" s="46" t="s">
        <v>71</v>
      </c>
      <c r="C83" s="32"/>
      <c r="D83" s="52" t="s">
        <v>1</v>
      </c>
      <c r="E83" s="52" t="s">
        <v>65</v>
      </c>
      <c r="F83" s="79">
        <v>10000</v>
      </c>
      <c r="G83" s="72"/>
      <c r="H83" s="74">
        <f t="shared" si="1"/>
        <v>0</v>
      </c>
      <c r="I83" s="71"/>
    </row>
    <row r="84" spans="1:9" ht="41.4" customHeight="1" x14ac:dyDescent="0.25">
      <c r="A84" s="23">
        <v>77</v>
      </c>
      <c r="B84" s="46" t="s">
        <v>72</v>
      </c>
      <c r="C84" s="33"/>
      <c r="D84" s="52" t="s">
        <v>1</v>
      </c>
      <c r="E84" s="52" t="s">
        <v>65</v>
      </c>
      <c r="F84" s="79">
        <v>10000</v>
      </c>
      <c r="G84" s="72"/>
      <c r="H84" s="74">
        <f t="shared" si="1"/>
        <v>0</v>
      </c>
      <c r="I84" s="71"/>
    </row>
    <row r="85" spans="1:9" ht="58.95" customHeight="1" x14ac:dyDescent="0.25">
      <c r="A85" s="23">
        <v>78</v>
      </c>
      <c r="B85" s="46" t="s">
        <v>73</v>
      </c>
      <c r="C85" s="32"/>
      <c r="D85" s="52" t="s">
        <v>1</v>
      </c>
      <c r="E85" s="52" t="s">
        <v>80</v>
      </c>
      <c r="F85" s="79">
        <v>30000</v>
      </c>
      <c r="G85" s="72"/>
      <c r="H85" s="74">
        <f t="shared" si="1"/>
        <v>0</v>
      </c>
      <c r="I85" s="71"/>
    </row>
    <row r="86" spans="1:9" ht="61.2" customHeight="1" x14ac:dyDescent="0.3">
      <c r="A86" s="23">
        <v>79</v>
      </c>
      <c r="B86" s="46" t="s">
        <v>74</v>
      </c>
      <c r="C86" s="31"/>
      <c r="D86" s="52" t="s">
        <v>1</v>
      </c>
      <c r="E86" s="52" t="s">
        <v>81</v>
      </c>
      <c r="F86" s="79">
        <v>115200</v>
      </c>
      <c r="G86" s="72"/>
      <c r="H86" s="74">
        <f t="shared" si="1"/>
        <v>0</v>
      </c>
      <c r="I86" s="71"/>
    </row>
    <row r="87" spans="1:9" ht="73.95" customHeight="1" x14ac:dyDescent="0.3">
      <c r="A87" s="23">
        <v>80</v>
      </c>
      <c r="B87" s="46" t="s">
        <v>75</v>
      </c>
      <c r="C87" s="31"/>
      <c r="D87" s="52" t="s">
        <v>1</v>
      </c>
      <c r="E87" s="52" t="s">
        <v>82</v>
      </c>
      <c r="F87" s="79">
        <v>24</v>
      </c>
      <c r="G87" s="72"/>
      <c r="H87" s="74">
        <f t="shared" si="1"/>
        <v>0</v>
      </c>
      <c r="I87" s="71"/>
    </row>
    <row r="88" spans="1:9" ht="46.8" x14ac:dyDescent="0.3">
      <c r="A88" s="23">
        <v>81</v>
      </c>
      <c r="B88" s="46" t="s">
        <v>76</v>
      </c>
      <c r="C88" s="31"/>
      <c r="D88" s="52" t="s">
        <v>1</v>
      </c>
      <c r="E88" s="52" t="s">
        <v>83</v>
      </c>
      <c r="F88" s="79">
        <v>3000</v>
      </c>
      <c r="G88" s="72"/>
      <c r="H88" s="74">
        <f t="shared" si="1"/>
        <v>0</v>
      </c>
      <c r="I88" s="71"/>
    </row>
    <row r="89" spans="1:9" ht="67.2" customHeight="1" x14ac:dyDescent="0.3">
      <c r="A89" s="23">
        <v>82</v>
      </c>
      <c r="B89" s="46" t="s">
        <v>77</v>
      </c>
      <c r="C89" s="31"/>
      <c r="D89" s="52" t="s">
        <v>1</v>
      </c>
      <c r="E89" s="52" t="s">
        <v>80</v>
      </c>
      <c r="F89" s="79">
        <v>3000</v>
      </c>
      <c r="G89" s="72"/>
      <c r="H89" s="74">
        <f t="shared" si="1"/>
        <v>0</v>
      </c>
      <c r="I89" s="71"/>
    </row>
    <row r="90" spans="1:9" ht="57.6" customHeight="1" x14ac:dyDescent="0.3">
      <c r="A90" s="23">
        <v>83</v>
      </c>
      <c r="B90" s="46" t="s">
        <v>78</v>
      </c>
      <c r="C90" s="31"/>
      <c r="D90" s="52" t="s">
        <v>1</v>
      </c>
      <c r="E90" s="52" t="s">
        <v>65</v>
      </c>
      <c r="F90" s="79">
        <v>600</v>
      </c>
      <c r="G90" s="72"/>
      <c r="H90" s="74">
        <f t="shared" si="1"/>
        <v>0</v>
      </c>
      <c r="I90" s="71"/>
    </row>
    <row r="91" spans="1:9" ht="73.95" customHeight="1" x14ac:dyDescent="0.3">
      <c r="A91" s="23">
        <v>84</v>
      </c>
      <c r="B91" s="46" t="s">
        <v>79</v>
      </c>
      <c r="C91" s="31"/>
      <c r="D91" s="52" t="s">
        <v>1</v>
      </c>
      <c r="E91" s="52" t="s">
        <v>84</v>
      </c>
      <c r="F91" s="79">
        <v>2100</v>
      </c>
      <c r="G91" s="72"/>
      <c r="H91" s="74">
        <f t="shared" si="1"/>
        <v>0</v>
      </c>
      <c r="I91" s="71"/>
    </row>
    <row r="92" spans="1:9" ht="58.95" customHeight="1" x14ac:dyDescent="0.3">
      <c r="A92" s="23">
        <v>85</v>
      </c>
      <c r="B92" s="46" t="s">
        <v>85</v>
      </c>
      <c r="C92" s="31"/>
      <c r="D92" s="52" t="s">
        <v>1</v>
      </c>
      <c r="E92" s="52" t="s">
        <v>84</v>
      </c>
      <c r="F92" s="79">
        <v>1100</v>
      </c>
      <c r="G92" s="72"/>
      <c r="H92" s="74">
        <f t="shared" si="1"/>
        <v>0</v>
      </c>
      <c r="I92" s="71"/>
    </row>
    <row r="93" spans="1:9" ht="59.4" customHeight="1" x14ac:dyDescent="0.3">
      <c r="A93" s="23">
        <v>86</v>
      </c>
      <c r="B93" s="46" t="s">
        <v>86</v>
      </c>
      <c r="C93" s="31"/>
      <c r="D93" s="52" t="s">
        <v>1</v>
      </c>
      <c r="E93" s="52" t="s">
        <v>65</v>
      </c>
      <c r="F93" s="79">
        <v>2000</v>
      </c>
      <c r="G93" s="72"/>
      <c r="H93" s="74">
        <f t="shared" si="1"/>
        <v>0</v>
      </c>
      <c r="I93" s="71"/>
    </row>
    <row r="94" spans="1:9" ht="49.2" customHeight="1" x14ac:dyDescent="0.3">
      <c r="A94" s="23">
        <v>87</v>
      </c>
      <c r="B94" s="46" t="s">
        <v>87</v>
      </c>
      <c r="C94" s="31"/>
      <c r="D94" s="52" t="s">
        <v>1</v>
      </c>
      <c r="E94" s="52" t="s">
        <v>65</v>
      </c>
      <c r="F94" s="79">
        <v>2000</v>
      </c>
      <c r="G94" s="72"/>
      <c r="H94" s="74">
        <f t="shared" si="1"/>
        <v>0</v>
      </c>
      <c r="I94" s="71"/>
    </row>
    <row r="95" spans="1:9" ht="48.6" customHeight="1" x14ac:dyDescent="0.3">
      <c r="A95" s="23">
        <v>88</v>
      </c>
      <c r="B95" s="46" t="s">
        <v>88</v>
      </c>
      <c r="C95" s="31"/>
      <c r="D95" s="52" t="s">
        <v>1</v>
      </c>
      <c r="E95" s="52" t="s">
        <v>91</v>
      </c>
      <c r="F95" s="79">
        <v>1800</v>
      </c>
      <c r="G95" s="72"/>
      <c r="H95" s="74">
        <f t="shared" si="1"/>
        <v>0</v>
      </c>
      <c r="I95" s="71"/>
    </row>
    <row r="96" spans="1:9" ht="51.6" customHeight="1" x14ac:dyDescent="0.3">
      <c r="A96" s="23">
        <v>89</v>
      </c>
      <c r="B96" s="46" t="s">
        <v>89</v>
      </c>
      <c r="C96" s="31"/>
      <c r="D96" s="52" t="s">
        <v>1</v>
      </c>
      <c r="E96" s="52" t="s">
        <v>65</v>
      </c>
      <c r="F96" s="79">
        <v>6000</v>
      </c>
      <c r="G96" s="72"/>
      <c r="H96" s="74">
        <f t="shared" si="1"/>
        <v>0</v>
      </c>
      <c r="I96" s="71"/>
    </row>
    <row r="97" spans="1:9" ht="46.8" x14ac:dyDescent="0.3">
      <c r="A97" s="23">
        <v>90</v>
      </c>
      <c r="B97" s="46" t="s">
        <v>90</v>
      </c>
      <c r="C97" s="31"/>
      <c r="D97" s="52" t="s">
        <v>1</v>
      </c>
      <c r="E97" s="52" t="s">
        <v>92</v>
      </c>
      <c r="F97" s="79">
        <v>4000</v>
      </c>
      <c r="G97" s="72"/>
      <c r="H97" s="74">
        <f t="shared" si="1"/>
        <v>0</v>
      </c>
      <c r="I97" s="71"/>
    </row>
    <row r="98" spans="1:9" ht="55.95" customHeight="1" x14ac:dyDescent="0.3">
      <c r="A98" s="23">
        <v>91</v>
      </c>
      <c r="B98" s="47" t="s">
        <v>93</v>
      </c>
      <c r="C98" s="31"/>
      <c r="D98" s="52" t="s">
        <v>1</v>
      </c>
      <c r="E98" s="52" t="s">
        <v>64</v>
      </c>
      <c r="F98" s="79">
        <v>12000</v>
      </c>
      <c r="G98" s="72"/>
      <c r="H98" s="74">
        <f t="shared" si="1"/>
        <v>0</v>
      </c>
      <c r="I98" s="71"/>
    </row>
    <row r="99" spans="1:9" ht="59.4" customHeight="1" x14ac:dyDescent="0.25">
      <c r="A99" s="23">
        <v>92</v>
      </c>
      <c r="B99" s="48" t="s">
        <v>94</v>
      </c>
      <c r="C99" s="34"/>
      <c r="D99" s="54" t="s">
        <v>1</v>
      </c>
      <c r="E99" s="54" t="s">
        <v>83</v>
      </c>
      <c r="F99" s="79">
        <v>2000</v>
      </c>
      <c r="G99" s="72"/>
      <c r="H99" s="74">
        <f t="shared" si="1"/>
        <v>0</v>
      </c>
      <c r="I99" s="71"/>
    </row>
    <row r="100" spans="1:9" ht="49.95" customHeight="1" x14ac:dyDescent="0.3">
      <c r="A100" s="23">
        <v>93</v>
      </c>
      <c r="B100" s="49" t="s">
        <v>95</v>
      </c>
      <c r="C100" s="31"/>
      <c r="D100" s="52" t="s">
        <v>1</v>
      </c>
      <c r="E100" s="52" t="s">
        <v>98</v>
      </c>
      <c r="F100" s="79">
        <v>5000</v>
      </c>
      <c r="G100" s="72"/>
      <c r="H100" s="74">
        <f t="shared" si="1"/>
        <v>0</v>
      </c>
      <c r="I100" s="71"/>
    </row>
    <row r="101" spans="1:9" ht="63" customHeight="1" x14ac:dyDescent="0.3">
      <c r="A101" s="23">
        <v>94</v>
      </c>
      <c r="B101" s="49" t="s">
        <v>96</v>
      </c>
      <c r="C101" s="31"/>
      <c r="D101" s="52" t="s">
        <v>1</v>
      </c>
      <c r="E101" s="52" t="s">
        <v>65</v>
      </c>
      <c r="F101" s="79">
        <v>9000</v>
      </c>
      <c r="G101" s="72"/>
      <c r="H101" s="74">
        <f t="shared" si="1"/>
        <v>0</v>
      </c>
      <c r="I101" s="71"/>
    </row>
    <row r="102" spans="1:9" ht="58.95" customHeight="1" x14ac:dyDescent="0.3">
      <c r="A102" s="23">
        <v>95</v>
      </c>
      <c r="B102" s="49" t="s">
        <v>97</v>
      </c>
      <c r="C102" s="31"/>
      <c r="D102" s="52" t="s">
        <v>1</v>
      </c>
      <c r="E102" s="52" t="s">
        <v>65</v>
      </c>
      <c r="F102" s="79">
        <v>3700</v>
      </c>
      <c r="G102" s="72"/>
      <c r="H102" s="74">
        <f t="shared" si="1"/>
        <v>0</v>
      </c>
      <c r="I102" s="71"/>
    </row>
    <row r="103" spans="1:9" ht="56.4" customHeight="1" x14ac:dyDescent="0.25">
      <c r="A103" s="23">
        <v>96</v>
      </c>
      <c r="B103" s="47" t="s">
        <v>99</v>
      </c>
      <c r="C103" s="32"/>
      <c r="D103" s="52" t="s">
        <v>1</v>
      </c>
      <c r="E103" s="52" t="s">
        <v>80</v>
      </c>
      <c r="F103" s="79">
        <v>1600</v>
      </c>
      <c r="G103" s="72"/>
      <c r="H103" s="74">
        <f t="shared" si="1"/>
        <v>0</v>
      </c>
      <c r="I103" s="71"/>
    </row>
    <row r="104" spans="1:9" ht="55.2" customHeight="1" x14ac:dyDescent="0.3">
      <c r="A104" s="23">
        <v>97</v>
      </c>
      <c r="B104" s="50" t="s">
        <v>100</v>
      </c>
      <c r="C104" s="35"/>
      <c r="D104" s="55" t="s">
        <v>1</v>
      </c>
      <c r="E104" s="55" t="s">
        <v>65</v>
      </c>
      <c r="F104" s="79">
        <v>200</v>
      </c>
      <c r="G104" s="72"/>
      <c r="H104" s="74">
        <f t="shared" si="1"/>
        <v>0</v>
      </c>
      <c r="I104" s="71"/>
    </row>
    <row r="105" spans="1:9" ht="109.95" customHeight="1" x14ac:dyDescent="0.3">
      <c r="A105" s="23">
        <v>98</v>
      </c>
      <c r="B105" s="46" t="s">
        <v>102</v>
      </c>
      <c r="C105" s="31"/>
      <c r="D105" s="52" t="s">
        <v>1</v>
      </c>
      <c r="E105" s="52" t="s">
        <v>64</v>
      </c>
      <c r="F105" s="79">
        <v>72000</v>
      </c>
      <c r="G105" s="72"/>
      <c r="H105" s="74">
        <f t="shared" si="1"/>
        <v>0</v>
      </c>
      <c r="I105" s="71"/>
    </row>
    <row r="106" spans="1:9" ht="93.6" customHeight="1" x14ac:dyDescent="0.3">
      <c r="A106" s="23">
        <v>99</v>
      </c>
      <c r="B106" s="46" t="s">
        <v>103</v>
      </c>
      <c r="C106" s="41"/>
      <c r="D106" s="56" t="s">
        <v>1</v>
      </c>
      <c r="E106" s="52" t="s">
        <v>64</v>
      </c>
      <c r="F106" s="79">
        <v>107000</v>
      </c>
      <c r="G106" s="72"/>
      <c r="H106" s="74">
        <f t="shared" si="1"/>
        <v>0</v>
      </c>
      <c r="I106" s="71"/>
    </row>
    <row r="107" spans="1:9" ht="55.2" customHeight="1" x14ac:dyDescent="0.3">
      <c r="A107" s="23">
        <v>100</v>
      </c>
      <c r="B107" s="46" t="s">
        <v>104</v>
      </c>
      <c r="C107" s="31"/>
      <c r="D107" s="46" t="s">
        <v>1</v>
      </c>
      <c r="E107" s="52" t="s">
        <v>65</v>
      </c>
      <c r="F107" s="79">
        <v>24000</v>
      </c>
      <c r="G107" s="72"/>
      <c r="H107" s="74">
        <f t="shared" si="1"/>
        <v>0</v>
      </c>
      <c r="I107" s="71"/>
    </row>
    <row r="108" spans="1:9" ht="27" customHeight="1" x14ac:dyDescent="0.3">
      <c r="A108" s="36"/>
      <c r="B108" s="40" t="s">
        <v>101</v>
      </c>
      <c r="C108" s="37"/>
      <c r="D108" s="37"/>
      <c r="E108" s="38"/>
      <c r="F108" s="75"/>
      <c r="G108" s="76"/>
      <c r="H108" s="21">
        <f>SUM(H8:H107)</f>
        <v>0</v>
      </c>
    </row>
  </sheetData>
  <sheetProtection algorithmName="SHA-512" hashValue="aN/N1GgWn9AS8MR4mw3vyzEG3LhDrd1NiXvknQF4qAmI1K3aoZ//pVgz8PPipZhtMxNiwtE8qGLA7yNGKPxvKA==" saltValue="fZai7K3Qow5pvePSnIExPg==" spinCount="100000" sheet="1" objects="1" scenarios="1"/>
  <autoFilter ref="A6:I108"/>
  <dataValidations count="1">
    <dataValidation type="list" allowBlank="1" showInputMessage="1" showErrorMessage="1" sqref="D8:D69 D77:D107">
      <formula1>"szt., kg, mb, op."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headerFooter>
    <oddFooter>Strona &amp;P z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Załącznik nr 1 do Formularz 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KrzysztofM</dc:creator>
  <cp:lastModifiedBy>Joanna Spalik</cp:lastModifiedBy>
  <cp:lastPrinted>2019-03-21T07:22:46Z</cp:lastPrinted>
  <dcterms:created xsi:type="dcterms:W3CDTF">2012-09-20T07:00:25Z</dcterms:created>
  <dcterms:modified xsi:type="dcterms:W3CDTF">2019-03-29T07:38:35Z</dcterms:modified>
</cp:coreProperties>
</file>