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spalik\Desktop\"/>
    </mc:Choice>
  </mc:AlternateContent>
  <bookViews>
    <workbookView xWindow="0" yWindow="0" windowWidth="28800" windowHeight="12324"/>
  </bookViews>
  <sheets>
    <sheet name="Arkusz1" sheetId="1" r:id="rId1"/>
    <sheet name="Arkusz2" sheetId="2" r:id="rId2"/>
    <sheet name="Arkusz3" sheetId="3" r:id="rId3"/>
  </sheets>
  <calcPr calcId="171027"/>
</workbook>
</file>

<file path=xl/calcChain.xml><?xml version="1.0" encoding="utf-8"?>
<calcChain xmlns="http://schemas.openxmlformats.org/spreadsheetml/2006/main">
  <c r="H12" i="1" l="1"/>
  <c r="H11" i="1"/>
  <c r="H13" i="1" s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<sst xmlns="http://schemas.openxmlformats.org/spreadsheetml/2006/main" count="47" uniqueCount="37">
  <si>
    <t xml:space="preserve">Opis przedmiotu zamówienia </t>
  </si>
  <si>
    <t>Lp.</t>
  </si>
  <si>
    <t>Przedmiot zamówienia</t>
  </si>
  <si>
    <t>Jednostka miary</t>
  </si>
  <si>
    <t xml:space="preserve">Cena jednostkowa netto </t>
  </si>
  <si>
    <t>1.</t>
  </si>
  <si>
    <t xml:space="preserve"> Wartość całkowita netto:</t>
  </si>
  <si>
    <t>Zdjecie poglądowe</t>
  </si>
  <si>
    <t>Trzewiki ochronne za kostkę</t>
  </si>
  <si>
    <r>
      <rPr>
        <b/>
        <sz val="10"/>
        <color theme="1"/>
        <rFont val="Calibri"/>
        <family val="2"/>
        <charset val="238"/>
        <scheme val="minor"/>
      </rPr>
      <t>Trzewiki ochronne (za kostkę) typu NITRAS 7201 „Step II”  lub równoważne. Klasyfikacja: EN 20435:2007  , Norma: DIN EN ISO 20345:2011. Odporne na przebicie z wkładką antyprzebiciową. Klasa ochrony: S3 SRA</t>
    </r>
    <r>
      <rPr>
        <sz val="10"/>
        <color theme="1"/>
        <rFont val="Calibri"/>
        <family val="2"/>
        <charset val="238"/>
        <scheme val="minor"/>
      </rPr>
      <t xml:space="preserve">
1. Obuwie typu trzewik, za kostkę, wykonane ze skóry bydlęcej gładkiej,
2. Wysokość obuwia mierzona w tylnej części obuwia do jego najwyższego punktu dla rozmiaru 43 wynosi ≥15,5 cm. wokół kostki lamówka w widocznym kolorze w celu zwiększenia widoczności, część zewnętrzna kołnierza otulającego kostkę wykonana z przyjemnego w dotyku materiału skóropodobnego,
3. Podnosek stalowy poszerzony +11, wytrzymałość ≥ 200 J, wykończony łagodną nakładką (podczas zginania brak uciskania oraz uwierania palców),
4. Przód buta oraz pięta nadlane w celu zabezpieczenia przed zagrożeniami mechanicznymi. Mocne podwójne przeszycia, w części śródstopia – poczwórne,
5. Podeszwa dwuwarstwowa PU/TPU, antypoślizgowa, spełniająca wymagania testu na poślizg SRA, o właściwościach antyelektrostatycznych, odporna na działanie benzyny i oleju, absorpcja energii w części pięty, 
6. Wkładka antyprzebiciowa Stalowa, ochrona przed siłą przekłucia ≥ 1100N, 
7. Ergonomiczna wymienna wkładka, profilowana, oddychająca,
8. Wyściółka tekstylna odporna na ścieranie, oddychająca,
9. Sznurowane – ≥.5 poziomów sznurowania,
10. Zakres rozmiarów od 36 do 48 ,</t>
    </r>
  </si>
  <si>
    <r>
      <rPr>
        <b/>
        <sz val="10"/>
        <color theme="1"/>
        <rFont val="Calibri"/>
        <family val="2"/>
        <charset val="238"/>
        <scheme val="minor"/>
      </rPr>
      <t>Trzewiki ochronne (za kostkę) Safety Jogger EOS S3 SRC ESD lub równoważne. 
Norma EN ISO 20345:2011. 100% niemagnetyczne (nie posiadają żadnego metalowego elementu) Klasa ochrony: S3 SRC</t>
    </r>
    <r>
      <rPr>
        <sz val="10"/>
        <color theme="1"/>
        <rFont val="Calibri"/>
        <family val="2"/>
        <charset val="238"/>
        <scheme val="minor"/>
      </rPr>
      <t xml:space="preserve">
1. Obuwie typu trzewik, za kostkę, wykonane ze skóry, wbudowane element odblaskowe,
2. Cholewa wykonana z czarnej, wodoodpornej skóry licowej o grubości o grubości ≥1,6 mm , współczynnik oddychalności cholewy &gt; 2,0 mg/m2 na godzinę, spółczynnik przenikania cholewy &gt; 25,6 mg/cm2, wodoodporność cholewy &gt; 90 minut, 
3. Przednia część obuwia wykonana z czarnej, wodoodpornej skóry licowej o grubości ≥1,2 m, współczynnik przenikania &gt; 35 mg/cm2, wyściółka o współczynniku oddychalności &gt; 2,1 mg/cm2 na godzinę,
4. Tylna część obuwia wykonana z czarnej, wodoodpornej skóry licowej o grubości 1,0 mm, współczynnik przenikania &gt; 45 mg/cm2 na godzinę,
5. Wkładka antyprzebiciowa z włókien syntetycznych o odporności 1100N, 
6. Podnosek kompozytowy o odporności ≥ 200 J, 
7. Wewnętrzna wkładka wymienna, antystatyczna, antybakteryjna, szybkoschnąca i odporna na ścieranie,
8. Podeszwa PU/PU podwójnej gęstości, antystatyczna, łączona z cholewą odporna na oleje mineralne i kwasy w niskim stężeniu, spełniająca wymagania testu na poślizg SRC, Absorpcja energii w części piętowej &gt;35 J,
9. Wyraźne oznaczenie właściwości ESD, potrójne szwy w okolicach śródstopia, 
10. Sznurowane – sznurówki okrągłe ≥.4 poziomy sznurowania,
11. Zakres rozmiarów od 36 do 47 ,
</t>
    </r>
  </si>
  <si>
    <t>Trzewiki ochronne za kostkę ocieplane</t>
  </si>
  <si>
    <r>
      <t>T</t>
    </r>
    <r>
      <rPr>
        <b/>
        <sz val="10"/>
        <color theme="1"/>
        <rFont val="Calibri"/>
        <family val="2"/>
        <charset val="238"/>
        <scheme val="minor"/>
      </rPr>
      <t>rzewiki ochronne ocieplane (za kostkę) typu NITRAS 7201W / STEP WINTER  lub równoważne. Klasyfikacja:, Norma: DIN EN ISO 20345:2011. Odporne na przebicie z wkładką antyprzebiciową. Klasa ochrony: S3 SRA</t>
    </r>
    <r>
      <rPr>
        <sz val="10"/>
        <color theme="1"/>
        <rFont val="Calibri"/>
        <family val="2"/>
        <charset val="238"/>
        <scheme val="minor"/>
      </rPr>
      <t xml:space="preserve">
1. Obuwie typu trzewik ocieplane, za kostkę, wykonane ze skóry bydlęcej gładkiej,
2. Wysokość obuwia mierzona w tylnej części obuwia do jego najwyższego punktu dla rozmiaru 43 wynosi ≥20 cm. wokół kostki lamówka w widocznym kolorze w celu zwiększenia widoczności, część zewnętrzna kołnierza otulającego kostkę wykonana z przyjemnego w dotyku materiału skóropodobnego, 
3. Wnętrze obuwia -gęsta, syntetyczna ocieplina na całej powierzchni wewnętrznej obuwia, ocieplany język,
4. Podnosek stalowy poszerzony+11, wytrzymałość ≥ 200 J, wykończony łagodną nakładką (podczas zginania brak uciskania oraz uwierania palców),
5. Przód buta oraz pięta nadlane w celu zabezpieczenia przed zagrożeniami mechanicznymi. Mocne podwójne przeszycia, w części śródstopia – poczwórne,
6. Podeszwa dwuwarstwowa PU/TPU, antypoślizgowa, spełniająca wymagania testu na poślizg SRA, o właściwościach antyelektrostatycznych, odporna na działanie benzyny i oleju, absorpcja energii w części pięty, 
7. Wkładka antyprzebiciowa metalowa, 
8. Ergonomiczna wymienna ocieplana wkładka wewnętrzna, 
9. Sznurowane – sznurówki okrągłe przytwierdzone do obuwia za pomocą metalowych oczek i haków ≥.6 poziomów sznurowania,
10. Zakres rozmiarów od 38 do 48 ,
</t>
    </r>
  </si>
  <si>
    <t>Trzewiki ochronne za kostkę damskie</t>
  </si>
  <si>
    <r>
      <t>T</t>
    </r>
    <r>
      <rPr>
        <b/>
        <sz val="10"/>
        <color theme="1"/>
        <rFont val="Calibri"/>
        <family val="2"/>
        <charset val="238"/>
        <scheme val="minor"/>
      </rPr>
      <t>rzewiki ochronne damskie (za kostkę) typu Safety Jogger BESTLADY S3 SRC lub równoważne. 
Norma EN ISO 20345:2011. Odporne na przebicie z wkładką antyprzebiciową. Klasa ochrony: S3 SRC</t>
    </r>
    <r>
      <rPr>
        <sz val="10"/>
        <color theme="1"/>
        <rFont val="Calibri"/>
        <family val="2"/>
        <charset val="238"/>
        <scheme val="minor"/>
      </rPr>
      <t xml:space="preserve">
1. Obuwie typu trzewik, za kostkę, wykonane ze skóry, mocne podwójne szwy w krytycznych miejscach, lekkie waga ≥480g,
2. Cholewa wykonana z czarnej, wodoodpornej skóry o grubości ≥1,6 mm, współczynnik oddychalności cholewy &gt; 1,2mg/m2 na godzinę, współczynnik przenikania cholewy &gt; 45,1 mg/cm2, wodoodporność cholewy &gt; 90 minut
3. Przednia część obuwia wykonana z czarnej, wodoodpornej skóry o grubości ≥1,2 mm, współczynnik przenikania przedniej części obuwia &gt; 35 mg/cm2
4. Czarna, nylonowa wyściółka o współczynniku oddychalności &gt; 5 mg/cm2 na godzinę, tylna część obuwia wykonana z czarnej, wodoodpornej skóry o grubości ≥1,0 mm, współczynnik przenikania tylnej części obuwia &gt; 40 mg/cm2 na godzinę,
5. Wkładka antyprzebiciowa metalowa, ochrona przed siłą przekłucia ≥ 1100N, 
6. Podnosek metalowy o odporności ≥ 200 J, 
7. Podeszwa PU/PU podwójnej gęstości, antystatyczna, łączona z cholewą odporna na oleje mineralne i kwasy w niskim stężeniu, spełniająca wymagania testu na poślizg SRC, Absorpcja energii w części piętowej &gt;26 J
8. Wewnętrzna wkładka wymienna, antystatyczna, antybakteryjna, szybkoschnąca i odporna na ścieranie,
9. W tylnej części butów wbudowany tekstylny haczyk ułatwiający zakładanie,
10. Sznurowane – sznurówki okrągłe ≥.6 poziomów sznurowania,
11. Zakres rozmiarów od 35 do 42,
</t>
    </r>
  </si>
  <si>
    <t>Półbuty robocze do kostki</t>
  </si>
  <si>
    <r>
      <rPr>
        <b/>
        <sz val="10"/>
        <color theme="1"/>
        <rFont val="Calibri"/>
        <family val="2"/>
        <charset val="238"/>
        <scheme val="minor"/>
      </rPr>
      <t>Półbuty robocze (do kostki)  MAXGUARD AARON A210 S1P lub równoważne. Norma EN ISO 20345:2011. Klasa ochrony: S1 P</t>
    </r>
    <r>
      <rPr>
        <sz val="10"/>
        <color theme="1"/>
        <rFont val="Calibri"/>
        <family val="2"/>
        <charset val="238"/>
        <scheme val="minor"/>
      </rPr>
      <t xml:space="preserve">
1. Obuwie typu pólbut, do kostki, wykonany z oddychającej, perforowanej skóry zamszowej,
2. Wewnętrzna wyściółka wykonana z miękkiej, oddychającej tkaniny, miechowy język zabezpieczający dostanie się pyły do środka buta,
3. Otwory wentylacyjne w cholewie w formie małych dziurek przez które ciężko wejść zanieczyszczeniom do środka buta,
4. Przód buta oraz pieta nadlane, mocne przeszycia, w okolicach śródstopia podwójne szwy,
5. Podnosek ze stali nierdzewnej wytrzymałość ≥ 200 J,
6. Podeszwa podwójnej gęstości PU/PU, Profil podeszwy, odporny na powierzchnie o temperaturze do 120oC, odporna na działanie benzyny i oleju, o właściwościach antyelektrostatycznych absorpcja energii w części pięty,
7. Wkładka antyprzebiciowa wykonana ze stali i umieszczona w podeszwie,
8. Wkładka wewnętrzna ergonomiczna, wymienna,
9. Sznurowane – sznurówki okrągłe przytwierdzone do obuwia za pomocą metalowych oczek ≥4,
10. Zakres rozmiarów od 36 do 48.
</t>
    </r>
  </si>
  <si>
    <t>Obuwie gumowe męskie</t>
  </si>
  <si>
    <r>
      <rPr>
        <b/>
        <sz val="10"/>
        <color rgb="FF000000"/>
        <rFont val="Calibri"/>
        <family val="2"/>
        <charset val="238"/>
        <scheme val="minor"/>
      </rPr>
      <t xml:space="preserve">Obuwie gumowe męskie. Norma PN EN 20347.   </t>
    </r>
    <r>
      <rPr>
        <sz val="10"/>
        <color rgb="FF00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1. Obuwie gumowe, wierzch i spód wykonany z PCV,                                                                                                                                                                                                                                                                   2. Buty typu kozak, sięgające pod kolano,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Obuwie posiadające absorpcje energii w części pięty,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Podeszwa urzeźbiona, antypoślizgowa na podłożu płytki ceramicznej i stalowej, olejoodporna,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Zakres rozmiarów od 40 do 47,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Obuwie wyprodukowane nie wcześniej niż w I kwartale 2018.</t>
    </r>
  </si>
  <si>
    <t>Gumofilce</t>
  </si>
  <si>
    <t>Klapki gumowe damskie</t>
  </si>
  <si>
    <r>
      <t xml:space="preserve">Klapki Cloack. Norma PN EN 20344.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  <scheme val="minor"/>
      </rPr>
      <t>1. Wykonane z najwyższej jakości super lekkiego tworzywa EVA,                                                                                                                                                                                                                                                                 2. Wodoszczelne, elastyczne i wygodne, podwyższona pięta,
3. Obuwie o anatomicznie ukształtowanym podstopiu,
4. Obuwie posiadające bardzo dobrą absorpcję energii w części piętowej,
5. Spód obuwia spełniajacy wymagania na poślizg na podłożu stalowym nawilżonym wodą,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Zakres rozmiarów od 36 do 42,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Obuwie wyprodukowane nie wcześniej niż w I kwartale 2018.</t>
    </r>
  </si>
  <si>
    <r>
      <rPr>
        <b/>
        <sz val="10"/>
        <color theme="1"/>
        <rFont val="Calibri"/>
        <family val="2"/>
        <charset val="238"/>
        <scheme val="minor"/>
      </rPr>
      <t>Trzewiki ochronne ocieplane (za kostkę) wysokie  MAXGUARD C800 CAMERON lub równoważne. Norma EN ISO 20345:2011. Klasa ochrony: S3 CI SRC
1</t>
    </r>
    <r>
      <rPr>
        <sz val="10"/>
        <color theme="1"/>
        <rFont val="Calibri"/>
        <family val="2"/>
        <charset val="238"/>
        <scheme val="minor"/>
      </rPr>
      <t xml:space="preserve">. Obuwie typu trzewik ocieplane, za kostkę, wierzch wykonany ze skóry bydlęcej gładkiej, licowej, 
2. Wysokość obuwia mierzona w tylnej części obuwia do jego najwyższego punktu dla rozmiaru 43 wynosi ≥20 cm, w najwyższym punkcie 22,2 cm, 
3. Wnętrze obuwia ocieplane naturalną owczą wełną (język ocieplony w ¾ wysokości, pięta nieocieplona),
4. Podnosek kompozytowy poszerzony+11, wytrzymałość ≥ 200 J, niemagnetyczny, wykończony łagodną nakładką,
5. Podeszwa podwójnej gęstości PU/PU, antypoślizgowa, spełniająca wymagania testu na poślizg SRC. Typ bieżnika posiadający właściwości samoczyszczące. Podeszwa posiada parametr CI - Izolacja od przenikania zimna przez podeszwę. Dodatkowe nadlanie podeszwy znajduje się zarówno w przedniej części palców jak i w okolicach pięty. Mocne podwójne przeszycia w kluczowych miejscach, w części śródstopia – poczwórne
6. Wkładka antyprzebiciowa niemetalowa odporna na przebicie wykonana z ceramicznie powlekanych włókien, 
7. Wkładka wewnętrzna wymienna, ocieplana, wełniana z możliwością prania. Możliwość zastosowania wkładek ortopedycznych,
8. Sznurowane – sznurówki okrągłe przytwierdzone do obuwia za pomocą metalowych oczek i haków ≥7,
9. Zakres rozmiarów od 36 do 48 ,
</t>
    </r>
  </si>
  <si>
    <t>2.</t>
  </si>
  <si>
    <t>3.</t>
  </si>
  <si>
    <t>4.</t>
  </si>
  <si>
    <t>5.</t>
  </si>
  <si>
    <t>6.</t>
  </si>
  <si>
    <t>7.</t>
  </si>
  <si>
    <t>8.</t>
  </si>
  <si>
    <t>9.</t>
  </si>
  <si>
    <t xml:space="preserve">Wartość netto </t>
  </si>
  <si>
    <t>Załącznik nr 2.1. do Formularza Ofertowego  - Szczegółowy Opis Przedmiotu Zamówienia</t>
  </si>
  <si>
    <t>para</t>
  </si>
  <si>
    <t>Szacunkowa ilość w okresie        24 m-cy</t>
  </si>
  <si>
    <r>
      <rPr>
        <b/>
        <sz val="10"/>
        <color rgb="FF000000"/>
        <rFont val="Calibri"/>
        <family val="2"/>
        <charset val="238"/>
        <scheme val="minor"/>
      </rPr>
      <t xml:space="preserve">Gumofilce. Norma PN EN 20347.   </t>
    </r>
    <r>
      <rPr>
        <sz val="10"/>
        <color rgb="FF00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Buty filcowe wykonane z wysokiej jakości PCV,                                                                                                                                                                                                                                                                   2. Obuwie z dodatkowym wkładem filcowym oraz wkładką,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Cholewa wykonana z włókniny zapewniająca ciepłochłonność z dodatkiem biokomponentu, który zmniejsza podatność materiału na rozciąganie,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Obuwie chroniące przed zimnem, przesiąkaniem wody oraaz wilgocią,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Calibri"/>
        <family val="2"/>
        <charset val="238"/>
        <scheme val="minor"/>
      </rPr>
      <t xml:space="preserve">5. Podeszwa urzeźbiona, antypoślizgowa , odporna na niskie temperatury, </t>
    </r>
    <r>
      <rPr>
        <sz val="10"/>
        <color rgb="FF00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Zakres rozmiarów od 40 do 47,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Obuwie wyprodukowane nie wcześniej niż w I kwartale 2018.</t>
    </r>
  </si>
  <si>
    <r>
      <rPr>
        <b/>
        <sz val="10"/>
        <rFont val="Calibri"/>
        <family val="2"/>
        <charset val="238"/>
        <scheme val="minor"/>
      </rPr>
      <t>Dokumenty do oferty</t>
    </r>
    <r>
      <rPr>
        <sz val="10"/>
        <rFont val="Calibri"/>
        <family val="2"/>
        <charset val="238"/>
        <scheme val="minor"/>
      </rPr>
      <t>: 
a) Deklaracja zgodności WE w języku polskim
b) Instrukcja użytkowania i konserwacji w języku polskim
c) Karta techniczna poszczególnych produktów w języku polskim
d) Certyfikat oceny typu WE w języku polskim dla trzewików w wykonaniu antyelektrostatycznym (poz. 1 i 2)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trike/>
        <sz val="10"/>
        <color rgb="FFFF0000"/>
        <rFont val="Calibri"/>
        <family val="2"/>
        <charset val="238"/>
        <scheme val="minor"/>
      </rPr>
      <t>e)  Sprawozdanie z badań laboratoryjnych w j. polskim,  trzewików roboczych antyelektrycznych - bezpiecznych (dla poz. 2) i trzewików sk/g męskich - zawodowych (dla poz. 1)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 xml:space="preserve">Dokumenty do dostawy:
</t>
    </r>
    <r>
      <rPr>
        <sz val="10"/>
        <rFont val="Calibri"/>
        <family val="2"/>
        <charset val="238"/>
        <scheme val="minor"/>
      </rPr>
      <t xml:space="preserve">a) Deklaracja zgodności WE w języku polskim
b) Instrukcja użytkowania i konserwacji w języku polskim        
</t>
    </r>
    <r>
      <rPr>
        <b/>
        <sz val="10"/>
        <rFont val="Calibri"/>
        <family val="2"/>
        <charset val="238"/>
        <scheme val="minor"/>
      </rPr>
      <t>Uwaga!</t>
    </r>
    <r>
      <rPr>
        <sz val="10"/>
        <rFont val="Calibri"/>
        <family val="2"/>
        <charset val="238"/>
        <scheme val="minor"/>
      </rPr>
      <t xml:space="preserve">
Dokładne ilości z danego rozmiaru zostaną podane w zamówieniach cząstkowych.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</si>
</sst>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&quot;[$zł-415];[Red]&quot;-&quot;#,##0.00&quot; &quot;[$zł-415]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CDDCF"/>
      </patternFill>
    </fill>
    <fill>
      <patternFill patternType="solid">
        <fgColor theme="0"/>
        <bgColor rgb="FFFDEFE9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/>
    <xf numFmtId="0" fontId="6" fillId="0" borderId="0" applyNumberFormat="0" applyBorder="0" applyProtection="0"/>
    <xf numFmtId="165" fontId="6" fillId="0" borderId="0" applyBorder="0" applyProtection="0"/>
  </cellStyleXfs>
  <cellXfs count="31">
    <xf numFmtId="0" fontId="0" fillId="0" borderId="0" xfId="0"/>
    <xf numFmtId="164" fontId="9" fillId="3" borderId="2" xfId="2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0" fillId="0" borderId="0" xfId="0"/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/>
    </xf>
    <xf numFmtId="164" fontId="9" fillId="2" borderId="2" xfId="2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7" fillId="0" borderId="2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justify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4" xfId="1" applyFont="1" applyBorder="1" applyAlignment="1">
      <alignment horizontal="right" vertical="center" wrapText="1"/>
    </xf>
    <xf numFmtId="0" fontId="16" fillId="0" borderId="5" xfId="1" applyFont="1" applyBorder="1" applyAlignment="1">
      <alignment horizontal="right"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2" xfId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center"/>
    </xf>
  </cellXfs>
  <cellStyles count="8">
    <cellStyle name="Excel Built-in Normal" xfId="2"/>
    <cellStyle name="Heading" xfId="3"/>
    <cellStyle name="Heading1" xfId="4"/>
    <cellStyle name="Normalny" xfId="0" builtinId="0"/>
    <cellStyle name="Normalny 2" xfId="5"/>
    <cellStyle name="Normalny 3" xfId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104776</xdr:colOff>
      <xdr:row>3</xdr:row>
      <xdr:rowOff>612322</xdr:rowOff>
    </xdr:from>
    <xdr:to>
      <xdr:col>5</xdr:col>
      <xdr:colOff>1347107</xdr:colOff>
      <xdr:row>3</xdr:row>
      <xdr:rowOff>1857374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1062" y="1700893"/>
          <a:ext cx="1242331" cy="124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139880</xdr:colOff>
      <xdr:row>4</xdr:row>
      <xdr:rowOff>281395</xdr:rowOff>
    </xdr:from>
    <xdr:to>
      <xdr:col>5</xdr:col>
      <xdr:colOff>1333499</xdr:colOff>
      <xdr:row>4</xdr:row>
      <xdr:rowOff>1510393</xdr:rowOff>
    </xdr:to>
    <xdr:pic>
      <xdr:nvPicPr>
        <xdr:cNvPr id="9" name="Obraz 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66166" y="4227466"/>
          <a:ext cx="1193619" cy="1228998"/>
        </a:xfrm>
        <a:prstGeom prst="rect">
          <a:avLst/>
        </a:prstGeom>
      </xdr:spPr>
    </xdr:pic>
    <xdr:clientData/>
  </xdr:twoCellAnchor>
  <xdr:twoCellAnchor editAs="oneCell">
    <xdr:from>
      <xdr:col>5</xdr:col>
      <xdr:colOff>45722</xdr:colOff>
      <xdr:row>5</xdr:row>
      <xdr:rowOff>219347</xdr:rowOff>
    </xdr:from>
    <xdr:to>
      <xdr:col>5</xdr:col>
      <xdr:colOff>1280162</xdr:colOff>
      <xdr:row>5</xdr:row>
      <xdr:rowOff>1796687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72008" y="7390311"/>
          <a:ext cx="1234440" cy="157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175262</xdr:colOff>
      <xdr:row>6</xdr:row>
      <xdr:rowOff>1146268</xdr:rowOff>
    </xdr:from>
    <xdr:to>
      <xdr:col>5</xdr:col>
      <xdr:colOff>1363982</xdr:colOff>
      <xdr:row>6</xdr:row>
      <xdr:rowOff>2601688</xdr:rowOff>
    </xdr:to>
    <xdr:pic>
      <xdr:nvPicPr>
        <xdr:cNvPr id="11" name="Obraz 10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88633" y="11422382"/>
          <a:ext cx="118872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96337</xdr:colOff>
      <xdr:row>7</xdr:row>
      <xdr:rowOff>877388</xdr:rowOff>
    </xdr:from>
    <xdr:to>
      <xdr:col>5</xdr:col>
      <xdr:colOff>1409699</xdr:colOff>
      <xdr:row>7</xdr:row>
      <xdr:rowOff>2103664</xdr:rowOff>
    </xdr:to>
    <xdr:pic>
      <xdr:nvPicPr>
        <xdr:cNvPr id="13" name="Obraz 12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109708" y="14898188"/>
          <a:ext cx="1313362" cy="122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72934</xdr:colOff>
      <xdr:row>8</xdr:row>
      <xdr:rowOff>233499</xdr:rowOff>
    </xdr:from>
    <xdr:to>
      <xdr:col>5</xdr:col>
      <xdr:colOff>1387928</xdr:colOff>
      <xdr:row>8</xdr:row>
      <xdr:rowOff>1483179</xdr:rowOff>
    </xdr:to>
    <xdr:pic>
      <xdr:nvPicPr>
        <xdr:cNvPr id="15" name="Obraz 14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99220" y="16670928"/>
          <a:ext cx="1314994" cy="1249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122464</xdr:colOff>
      <xdr:row>9</xdr:row>
      <xdr:rowOff>176893</xdr:rowOff>
    </xdr:from>
    <xdr:to>
      <xdr:col>5</xdr:col>
      <xdr:colOff>1238251</xdr:colOff>
      <xdr:row>9</xdr:row>
      <xdr:rowOff>1333500</xdr:rowOff>
    </xdr:to>
    <xdr:pic>
      <xdr:nvPicPr>
        <xdr:cNvPr id="8" name="Obraz 7" descr="http://esklep.lemigo.pl/img/p/7/1/3/713-large_default.jpg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02" t="11000" b="19000"/>
        <a:stretch/>
      </xdr:blipFill>
      <xdr:spPr bwMode="auto">
        <a:xfrm>
          <a:off x="9048750" y="22029964"/>
          <a:ext cx="1115787" cy="11566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217713</xdr:colOff>
      <xdr:row>10</xdr:row>
      <xdr:rowOff>81643</xdr:rowOff>
    </xdr:from>
    <xdr:to>
      <xdr:col>5</xdr:col>
      <xdr:colOff>1156607</xdr:colOff>
      <xdr:row>10</xdr:row>
      <xdr:rowOff>1265464</xdr:rowOff>
    </xdr:to>
    <xdr:pic>
      <xdr:nvPicPr>
        <xdr:cNvPr id="19" name="Obraz 18" descr="http://galmag.pl/images/produkty/202_0001_copy.pn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3999" y="23417893"/>
          <a:ext cx="938894" cy="1183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198663</xdr:colOff>
      <xdr:row>11</xdr:row>
      <xdr:rowOff>68033</xdr:rowOff>
    </xdr:from>
    <xdr:to>
      <xdr:col>5</xdr:col>
      <xdr:colOff>1151163</xdr:colOff>
      <xdr:row>11</xdr:row>
      <xdr:rowOff>1415142</xdr:rowOff>
    </xdr:to>
    <xdr:pic>
      <xdr:nvPicPr>
        <xdr:cNvPr id="21" name="Obraz 20" descr="Znalezione obrazy dla zapytania gumofilce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2034" y="21480233"/>
          <a:ext cx="952500" cy="13471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11" zoomScale="70" zoomScaleNormal="70" workbookViewId="0">
      <selection activeCell="H27" sqref="H27"/>
    </sheetView>
  </sheetViews>
  <sheetFormatPr defaultRowHeight="14.4"/>
  <cols>
    <col min="1" max="1" width="6.5546875" customWidth="1"/>
    <col min="2" max="2" width="15.33203125" customWidth="1"/>
    <col min="3" max="3" width="11.109375" customWidth="1"/>
    <col min="5" max="5" width="88.6640625" customWidth="1"/>
    <col min="6" max="6" width="21.6640625" style="3" customWidth="1"/>
    <col min="7" max="7" width="14.88671875" style="3" customWidth="1"/>
    <col min="8" max="8" width="16" customWidth="1"/>
    <col min="9" max="9" width="9.109375" customWidth="1"/>
  </cols>
  <sheetData>
    <row r="1" spans="1:9" ht="15.6">
      <c r="A1" s="28" t="s">
        <v>32</v>
      </c>
      <c r="B1" s="29"/>
      <c r="C1" s="29"/>
      <c r="D1" s="29"/>
      <c r="E1" s="29"/>
      <c r="F1" s="29"/>
      <c r="G1" s="29"/>
      <c r="H1" s="29"/>
    </row>
    <row r="2" spans="1:9" ht="15.6">
      <c r="A2" s="30"/>
      <c r="B2" s="30"/>
      <c r="C2" s="30"/>
      <c r="D2" s="30"/>
      <c r="E2" s="30"/>
      <c r="F2" s="30"/>
      <c r="G2" s="30"/>
      <c r="H2" s="30"/>
    </row>
    <row r="3" spans="1:9" ht="55.2">
      <c r="A3" s="6" t="s">
        <v>1</v>
      </c>
      <c r="B3" s="6" t="s">
        <v>2</v>
      </c>
      <c r="C3" s="6" t="s">
        <v>34</v>
      </c>
      <c r="D3" s="6" t="s">
        <v>3</v>
      </c>
      <c r="E3" s="7" t="s">
        <v>0</v>
      </c>
      <c r="F3" s="7" t="s">
        <v>7</v>
      </c>
      <c r="G3" s="6" t="s">
        <v>4</v>
      </c>
      <c r="H3" s="6" t="s">
        <v>31</v>
      </c>
    </row>
    <row r="4" spans="1:9" ht="228" customHeight="1">
      <c r="A4" s="4" t="s">
        <v>5</v>
      </c>
      <c r="B4" s="8" t="s">
        <v>8</v>
      </c>
      <c r="C4" s="4">
        <v>841</v>
      </c>
      <c r="D4" s="4" t="s">
        <v>33</v>
      </c>
      <c r="E4" s="11" t="s">
        <v>9</v>
      </c>
      <c r="F4" s="11"/>
      <c r="G4" s="24">
        <v>0</v>
      </c>
      <c r="H4" s="9">
        <f>PRODUCT(C4*G4)</f>
        <v>0</v>
      </c>
    </row>
    <row r="5" spans="1:9" ht="255" customHeight="1">
      <c r="A5" s="4" t="s">
        <v>23</v>
      </c>
      <c r="B5" s="8" t="s">
        <v>8</v>
      </c>
      <c r="C5" s="4">
        <v>46</v>
      </c>
      <c r="D5" s="4" t="s">
        <v>33</v>
      </c>
      <c r="E5" s="11" t="s">
        <v>10</v>
      </c>
      <c r="F5" s="11"/>
      <c r="G5" s="24">
        <v>0</v>
      </c>
      <c r="H5" s="9">
        <f>PRODUCT(C5*G5)</f>
        <v>0</v>
      </c>
    </row>
    <row r="6" spans="1:9" s="3" customFormat="1" ht="217.8" customHeight="1">
      <c r="A6" s="5" t="s">
        <v>24</v>
      </c>
      <c r="B6" s="8" t="s">
        <v>11</v>
      </c>
      <c r="C6" s="4">
        <v>57</v>
      </c>
      <c r="D6" s="4" t="s">
        <v>33</v>
      </c>
      <c r="E6" s="11" t="s">
        <v>22</v>
      </c>
      <c r="F6" s="2"/>
      <c r="G6" s="26">
        <v>0</v>
      </c>
      <c r="H6" s="10">
        <f>PRODUCT(C6:G6)</f>
        <v>0</v>
      </c>
    </row>
    <row r="7" spans="1:9" s="3" customFormat="1" ht="247.2" customHeight="1">
      <c r="A7" s="5" t="s">
        <v>25</v>
      </c>
      <c r="B7" s="8" t="s">
        <v>11</v>
      </c>
      <c r="C7" s="23">
        <v>163</v>
      </c>
      <c r="D7" s="4" t="s">
        <v>33</v>
      </c>
      <c r="E7" s="11" t="s">
        <v>12</v>
      </c>
      <c r="F7" s="2"/>
      <c r="G7" s="26">
        <v>0</v>
      </c>
      <c r="H7" s="10">
        <f t="shared" ref="H7:H12" si="0">PRODUCT(C7*G7)</f>
        <v>0</v>
      </c>
    </row>
    <row r="8" spans="1:9" s="3" customFormat="1" ht="221.4" customHeight="1">
      <c r="A8" s="4" t="s">
        <v>26</v>
      </c>
      <c r="B8" s="8" t="s">
        <v>13</v>
      </c>
      <c r="C8" s="23">
        <v>186</v>
      </c>
      <c r="D8" s="4" t="s">
        <v>33</v>
      </c>
      <c r="E8" s="11" t="s">
        <v>14</v>
      </c>
      <c r="F8" s="11"/>
      <c r="G8" s="24">
        <v>0</v>
      </c>
      <c r="H8" s="9">
        <f t="shared" si="0"/>
        <v>0</v>
      </c>
    </row>
    <row r="9" spans="1:9" s="3" customFormat="1" ht="180.6" customHeight="1">
      <c r="A9" s="4" t="s">
        <v>27</v>
      </c>
      <c r="B9" s="1" t="s">
        <v>15</v>
      </c>
      <c r="C9" s="23">
        <v>94</v>
      </c>
      <c r="D9" s="4" t="s">
        <v>33</v>
      </c>
      <c r="E9" s="11" t="s">
        <v>16</v>
      </c>
      <c r="F9" s="11"/>
      <c r="G9" s="24">
        <v>0</v>
      </c>
      <c r="H9" s="9">
        <f t="shared" si="0"/>
        <v>0</v>
      </c>
    </row>
    <row r="10" spans="1:9" s="3" customFormat="1" ht="117" customHeight="1">
      <c r="A10" s="15" t="s">
        <v>28</v>
      </c>
      <c r="B10" s="18" t="s">
        <v>20</v>
      </c>
      <c r="C10" s="15">
        <v>210</v>
      </c>
      <c r="D10" s="15" t="s">
        <v>33</v>
      </c>
      <c r="E10" s="16" t="s">
        <v>21</v>
      </c>
      <c r="F10" s="15"/>
      <c r="G10" s="25">
        <v>0</v>
      </c>
      <c r="H10" s="25">
        <f t="shared" si="0"/>
        <v>0</v>
      </c>
      <c r="I10" s="13"/>
    </row>
    <row r="11" spans="1:9" s="3" customFormat="1" ht="102.6" customHeight="1">
      <c r="A11" s="15" t="s">
        <v>29</v>
      </c>
      <c r="B11" s="18" t="s">
        <v>17</v>
      </c>
      <c r="C11" s="15">
        <v>90</v>
      </c>
      <c r="D11" s="15" t="s">
        <v>33</v>
      </c>
      <c r="E11" s="17" t="s">
        <v>18</v>
      </c>
      <c r="F11" s="15"/>
      <c r="G11" s="25">
        <v>0</v>
      </c>
      <c r="H11" s="25">
        <f t="shared" si="0"/>
        <v>0</v>
      </c>
      <c r="I11" s="13"/>
    </row>
    <row r="12" spans="1:9" s="3" customFormat="1" ht="141" customHeight="1">
      <c r="A12" s="15" t="s">
        <v>30</v>
      </c>
      <c r="B12" s="18" t="s">
        <v>19</v>
      </c>
      <c r="C12" s="15">
        <v>68</v>
      </c>
      <c r="D12" s="15" t="s">
        <v>33</v>
      </c>
      <c r="E12" s="17" t="s">
        <v>35</v>
      </c>
      <c r="F12" s="15"/>
      <c r="G12" s="25">
        <v>0</v>
      </c>
      <c r="H12" s="25">
        <f t="shared" si="0"/>
        <v>0</v>
      </c>
      <c r="I12" s="13"/>
    </row>
    <row r="13" spans="1:9" s="3" customFormat="1" ht="27.6" customHeight="1">
      <c r="A13" s="21"/>
      <c r="B13" s="22"/>
      <c r="C13" s="22"/>
      <c r="D13" s="22"/>
      <c r="E13" s="19" t="s">
        <v>6</v>
      </c>
      <c r="F13" s="19"/>
      <c r="G13" s="20"/>
      <c r="H13" s="12">
        <f>SUM(H4:H12)</f>
        <v>0</v>
      </c>
      <c r="I13" s="13"/>
    </row>
    <row r="14" spans="1:9" ht="147.6" customHeight="1">
      <c r="A14" s="27" t="s">
        <v>36</v>
      </c>
      <c r="B14" s="27"/>
      <c r="C14" s="27"/>
      <c r="D14" s="27"/>
      <c r="E14" s="27"/>
      <c r="F14" s="27"/>
      <c r="G14" s="27"/>
      <c r="H14" s="27"/>
    </row>
    <row r="15" spans="1:9" ht="72.75" customHeight="1"/>
    <row r="20" spans="5:5">
      <c r="E20" s="14"/>
    </row>
  </sheetData>
  <mergeCells count="3">
    <mergeCell ref="A14:H14"/>
    <mergeCell ref="A1:H1"/>
    <mergeCell ref="A2:H2"/>
  </mergeCells>
  <pageMargins left="0.31496062992125984" right="0.31496062992125984" top="0.15748031496062992" bottom="0.15748031496062992" header="0.11811023622047245" footer="0.11811023622047245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4.4"/>
  <cols>
    <col min="1" max="1" width="60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k.krukowska</dc:creator>
  <cp:lastModifiedBy>Joanna Spalik</cp:lastModifiedBy>
  <cp:lastPrinted>2018-11-29T06:56:45Z</cp:lastPrinted>
  <dcterms:created xsi:type="dcterms:W3CDTF">2018-09-07T08:30:12Z</dcterms:created>
  <dcterms:modified xsi:type="dcterms:W3CDTF">2018-12-04T08:29:47Z</dcterms:modified>
</cp:coreProperties>
</file>