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majocha\PP\M. Pawłowska\w realizacji\54-MS-PP-2020 Papierosy\edit\"/>
    </mc:Choice>
  </mc:AlternateContent>
  <bookViews>
    <workbookView xWindow="0" yWindow="0" windowWidth="28800" windowHeight="12210"/>
  </bookViews>
  <sheets>
    <sheet name="Arkusz1" sheetId="1" r:id="rId1"/>
  </sheets>
  <definedNames>
    <definedName name="_xlnm.Print_Area" localSheetId="0">Arkusz1!$A$1:$J$99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4" i="1"/>
  <c r="J88" i="1" l="1"/>
  <c r="J87" i="1"/>
  <c r="J77" i="1"/>
  <c r="J76" i="1"/>
  <c r="J75" i="1"/>
  <c r="J56" i="1"/>
  <c r="J55" i="1"/>
  <c r="J52" i="1"/>
  <c r="J54" i="1"/>
  <c r="J51" i="1"/>
  <c r="J53" i="1"/>
  <c r="J44" i="1"/>
  <c r="J24" i="1"/>
  <c r="J17" i="1"/>
  <c r="J8" i="1"/>
  <c r="J7" i="1"/>
  <c r="J5" i="1" l="1"/>
  <c r="J6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8" i="1"/>
  <c r="J79" i="1"/>
  <c r="J80" i="1"/>
  <c r="J81" i="1"/>
  <c r="J82" i="1"/>
  <c r="J83" i="1"/>
  <c r="J84" i="1"/>
  <c r="J85" i="1"/>
  <c r="J86" i="1"/>
  <c r="J89" i="1"/>
  <c r="J90" i="1"/>
  <c r="J91" i="1"/>
  <c r="J92" i="1"/>
  <c r="J93" i="1"/>
  <c r="J94" i="1"/>
  <c r="J95" i="1"/>
  <c r="J4" i="1"/>
  <c r="J96" i="1" l="1"/>
</calcChain>
</file>

<file path=xl/sharedStrings.xml><?xml version="1.0" encoding="utf-8"?>
<sst xmlns="http://schemas.openxmlformats.org/spreadsheetml/2006/main" count="290" uniqueCount="196">
  <si>
    <t>ASORTYMENT</t>
  </si>
  <si>
    <t>RAZEM</t>
  </si>
  <si>
    <t>CAMEL BLUE</t>
  </si>
  <si>
    <t>CHESTERFIELD BLUE</t>
  </si>
  <si>
    <t>L&amp;M LINK BLUE</t>
  </si>
  <si>
    <t>L&amp;M RED</t>
  </si>
  <si>
    <t>L&amp;M BLUE</t>
  </si>
  <si>
    <t>L&amp;M FORWARD</t>
  </si>
  <si>
    <t>L&amp;M SILVER</t>
  </si>
  <si>
    <t>LD RED</t>
  </si>
  <si>
    <t>LD BLUE</t>
  </si>
  <si>
    <t>MARLBORO GOLD</t>
  </si>
  <si>
    <t>MOCNE 20</t>
  </si>
  <si>
    <t>PALL MALL SUPERSLIMS BLUE</t>
  </si>
  <si>
    <t xml:space="preserve">WEST SILVER </t>
  </si>
  <si>
    <t>P&amp;S GOLD</t>
  </si>
  <si>
    <t xml:space="preserve">JEDNOSTKA MIARY </t>
  </si>
  <si>
    <t>1 paczka</t>
  </si>
  <si>
    <t>SZACUNKOWA ILOŚĆ PACZEK W OKRESIE 24 m-cy</t>
  </si>
  <si>
    <t>LICZBA SZTUK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PACZCE</t>
  </si>
  <si>
    <t>CARO BLUE</t>
  </si>
  <si>
    <t>CARO RED</t>
  </si>
  <si>
    <t>CHESTERFIELD RED 100</t>
  </si>
  <si>
    <t xml:space="preserve">CHESTERFIELD RED </t>
  </si>
  <si>
    <t>CHESTERFIELD BLUE 100</t>
  </si>
  <si>
    <t>DAVIDOFF CLASSIC</t>
  </si>
  <si>
    <t>DAVIDOFF GOLD</t>
  </si>
  <si>
    <t>DAVIDOFF GOLD S-LINE</t>
  </si>
  <si>
    <t>L&amp;M LINK BRIGHT BLUE</t>
  </si>
  <si>
    <t xml:space="preserve">L&amp;M LINK FORWARD </t>
  </si>
  <si>
    <t>LD GREEN</t>
  </si>
  <si>
    <t>LD GREEN SUPER SLIM</t>
  </si>
  <si>
    <t>LD SILVER</t>
  </si>
  <si>
    <t>LD SUPER SLIM PINK</t>
  </si>
  <si>
    <t>LD SUPER SLIMS BLUE</t>
  </si>
  <si>
    <t>LUCKY STRIKE 22 BLUE</t>
  </si>
  <si>
    <t>LUCKY STRIKE 22 RED</t>
  </si>
  <si>
    <t>MARLBORO GOLD SOFT</t>
  </si>
  <si>
    <t>MARLBORO RED</t>
  </si>
  <si>
    <t>MARS BLUE</t>
  </si>
  <si>
    <t>MOCNE JASNE</t>
  </si>
  <si>
    <t>PALL MALL  FLOW RED</t>
  </si>
  <si>
    <t>PALL MALL  FLOW SILVER</t>
  </si>
  <si>
    <t>PALL MALL  FLOW BLUE</t>
  </si>
  <si>
    <t xml:space="preserve">PALL MALL BLUE </t>
  </si>
  <si>
    <t>P&amp;S BLUE 28</t>
  </si>
  <si>
    <t>P&amp;S BLUE 22</t>
  </si>
  <si>
    <t>P&amp;S BLUE 100</t>
  </si>
  <si>
    <t xml:space="preserve">P&amp;S BLUE </t>
  </si>
  <si>
    <t>P&amp;S RED 28</t>
  </si>
  <si>
    <t>P&amp;S RED 100</t>
  </si>
  <si>
    <t>P&amp;S RED 22</t>
  </si>
  <si>
    <t xml:space="preserve">P&amp;S RED </t>
  </si>
  <si>
    <t>P&amp;S BLUE SUPER SLIM</t>
  </si>
  <si>
    <t>R1 SL-LINE</t>
  </si>
  <si>
    <t xml:space="preserve">ROTHMANS BLUE </t>
  </si>
  <si>
    <t>ROTHMANS BLUE 100</t>
  </si>
  <si>
    <t>ROTHMANS  RED</t>
  </si>
  <si>
    <t>ROTHMANS  RED 100</t>
  </si>
  <si>
    <t>WEST RED</t>
  </si>
  <si>
    <t>WEST RED 100</t>
  </si>
  <si>
    <t>WEST SILVER 100</t>
  </si>
  <si>
    <t>WINSTON BLUE 100</t>
  </si>
  <si>
    <t>WINSTON RED</t>
  </si>
  <si>
    <t>WINSTON RED 100</t>
  </si>
  <si>
    <t xml:space="preserve">WINSTON OPTION </t>
  </si>
  <si>
    <t xml:space="preserve">R1 </t>
  </si>
  <si>
    <t>CAMEL FILTER</t>
  </si>
  <si>
    <t>CAMEL BLUE SUPER SLIME</t>
  </si>
  <si>
    <t>CAMEL BLUE SOFT</t>
  </si>
  <si>
    <t>CAMEL OPTION SLIM</t>
  </si>
  <si>
    <t>CHESTERFIELD LINEA SSL</t>
  </si>
  <si>
    <t>CHESTERFIELD BLUE LINE</t>
  </si>
  <si>
    <t>CHESTERFIELD LINEA REMIX</t>
  </si>
  <si>
    <t>L.P.</t>
  </si>
  <si>
    <t>1.</t>
  </si>
  <si>
    <t>7.</t>
  </si>
  <si>
    <t>4.</t>
  </si>
  <si>
    <t>2.</t>
  </si>
  <si>
    <t>8.</t>
  </si>
  <si>
    <t>5.</t>
  </si>
  <si>
    <t>6.</t>
  </si>
  <si>
    <t>3.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</si>
  <si>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</si>
  <si>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</si>
  <si>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</si>
  <si>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</si>
  <si>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</si>
  <si>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</si>
  <si>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</si>
  <si>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</si>
  <si>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</si>
  <si>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</si>
  <si>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</si>
  <si>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</si>
  <si>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</si>
  <si>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</si>
  <si>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</si>
  <si>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</si>
  <si>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</si>
  <si>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</si>
  <si>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</si>
  <si>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</si>
  <si>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</si>
  <si>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</si>
  <si>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</si>
  <si>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</si>
  <si>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</si>
  <si>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</si>
  <si>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</si>
  <si>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</si>
  <si>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</si>
  <si>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</si>
  <si>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</si>
  <si>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</si>
  <si>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</si>
  <si>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</si>
  <si>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</si>
  <si>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</si>
  <si>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</si>
  <si>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</si>
  <si>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</si>
  <si>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</si>
  <si>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</si>
  <si>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</si>
  <si>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</si>
  <si>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</si>
  <si>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</si>
  <si>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</si>
  <si>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</si>
  <si>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</si>
  <si>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</si>
  <si>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</si>
  <si>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</si>
  <si>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</si>
  <si>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</si>
  <si>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</si>
  <si>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</si>
  <si>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</si>
  <si>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</si>
  <si>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</si>
  <si>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</si>
  <si>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</si>
  <si>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</si>
  <si>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</si>
  <si>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</si>
  <si>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</si>
  <si>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</si>
  <si>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</si>
  <si>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</si>
  <si>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</si>
  <si>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</si>
  <si>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</si>
  <si>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</si>
  <si>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</si>
  <si>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</si>
  <si>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</si>
  <si>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</si>
  <si>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</si>
  <si>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</si>
  <si>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</si>
  <si>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</si>
  <si>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</si>
  <si>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</si>
  <si>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</si>
  <si>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</si>
  <si>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</si>
  <si>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JAN III SOBIESKI CZERWONY</t>
  </si>
  <si>
    <t>JAN III SOBIESKI NIEBIESKI</t>
  </si>
  <si>
    <t>L&amp;M LINK BRIGHT SUPER SLIME</t>
  </si>
  <si>
    <t xml:space="preserve">L&amp;M LINK BRIGHT </t>
  </si>
  <si>
    <t>L&amp;M LINK FINE BRIGHT</t>
  </si>
  <si>
    <t>LD OPTION SUPERSLIM</t>
  </si>
  <si>
    <t>MARLBORO RED SOFT</t>
  </si>
  <si>
    <t>PALL MALL RED</t>
  </si>
  <si>
    <t>PALL MALL  BRIGHT BLUE</t>
  </si>
  <si>
    <t>RGD 100 BLUE</t>
  </si>
  <si>
    <t>RGD 100 RED</t>
  </si>
  <si>
    <t>RGD SUPERSLIM BLUE</t>
  </si>
  <si>
    <t>RGD SUPERSLIM BRIGHT</t>
  </si>
  <si>
    <t>RGD SUPERSLIM PINK</t>
  </si>
  <si>
    <t>ROTHMANS SLIM</t>
  </si>
  <si>
    <t>WEST SUPERSLIM SILVER</t>
  </si>
  <si>
    <t xml:space="preserve">PALL MALL BLUE  </t>
  </si>
  <si>
    <t xml:space="preserve">WINSTON BLUE </t>
  </si>
  <si>
    <t>WINSTON BLUE SUPERSLIME</t>
  </si>
  <si>
    <t>WINSTON GREEN SUPERSLIME</t>
  </si>
  <si>
    <t xml:space="preserve">WINSTON PLATINUM </t>
  </si>
  <si>
    <t>UPUST w % LICZONY OD CENY BRUTTO NADRUKOWANEJ NA PACZCE*</t>
  </si>
  <si>
    <t>Załącznik nr 2.1 do Formularza Ofertowego - Szczegółowy Opis Przedmiotu Zamówienia</t>
  </si>
  <si>
    <t>WARTOŚĆ NETTO/ 24 m-cy (4 x 8)</t>
  </si>
  <si>
    <r>
      <t>Ponadto Wykonawca udzieli na produkty dodatkowe z "prawa opcji" upust w wysokości ……………%</t>
    </r>
    <r>
      <rPr>
        <b/>
        <i/>
        <sz val="11"/>
        <color theme="1"/>
        <rFont val="Calibri"/>
        <family val="2"/>
        <charset val="238"/>
        <scheme val="minor"/>
      </rPr>
      <t xml:space="preserve"> (wypełnia wykonawca)</t>
    </r>
    <r>
      <rPr>
        <b/>
        <sz val="11"/>
        <color theme="1"/>
        <rFont val="Calibri"/>
        <family val="2"/>
        <charset val="238"/>
        <scheme val="minor"/>
      </rPr>
      <t>.</t>
    </r>
  </si>
  <si>
    <t xml:space="preserve">                                                                                                                                   </t>
  </si>
  <si>
    <t>CENA BRUTTO PO UPUŚCIE (do dwóch miejsc po przecinku)</t>
  </si>
  <si>
    <t>CENA NETTO PO UPUŚCIE (do dwóch miejsc po przecinku)</t>
  </si>
  <si>
    <t>CENA BRUTTO  JEDNOSTKOWA  NADRUKOWANA NA PACZCE PRZEZ PRODUCENTA NA DZIEŃ 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</si>
</sst>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43" fontId="0" fillId="0" borderId="0" xfId="0" applyNumberFormat="1"/>
    <xf numFmtId="43" fontId="4" fillId="3" borderId="1" xfId="1" applyFont="1" applyFill="1" applyBorder="1" applyAlignment="1"/>
    <xf numFmtId="0" fontId="0" fillId="4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/>
    <xf numFmtId="0" fontId="0" fillId="0" borderId="1" xfId="0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3" fontId="1" fillId="0" borderId="2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9" fontId="5" fillId="0" borderId="1" xfId="2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workbookViewId="0">
      <selection activeCell="G86" sqref="G86:G87"/>
    </sheetView>
  </sheetViews>
  <sheetFormatPr defaultRowHeight="15" x14ac:dyDescent="0.25"/>
  <cols>
    <col min="1" max="1" width="5.140625" customWidth="1"/>
    <col min="2" max="2" width="29" customWidth="1"/>
    <col min="3" max="3" width="12" customWidth="1"/>
    <col min="4" max="4" width="10.85546875" customWidth="1"/>
    <col min="5" max="5" width="13" customWidth="1"/>
    <col min="6" max="6" width="16.42578125" customWidth="1"/>
    <col min="7" max="7" width="15.28515625" customWidth="1"/>
    <col min="8" max="8" width="13.140625" customWidth="1"/>
    <col min="9" max="9" width="12.85546875" customWidth="1"/>
    <col min="10" max="10" width="15.85546875" customWidth="1"/>
  </cols>
  <sheetData>
    <row r="1" spans="1:10" ht="15.75" x14ac:dyDescent="0.25">
      <c r="B1" s="3" t="s">
        <v>189</v>
      </c>
    </row>
    <row r="2" spans="1:10" ht="75" customHeight="1" x14ac:dyDescent="0.25">
      <c r="A2" s="7" t="s">
        <v>74</v>
      </c>
      <c r="B2" s="17" t="s">
        <v>0</v>
      </c>
      <c r="C2" s="16" t="s">
        <v>16</v>
      </c>
      <c r="D2" s="16" t="s">
        <v>19</v>
      </c>
      <c r="E2" s="16" t="s">
        <v>18</v>
      </c>
      <c r="F2" s="16" t="s">
        <v>195</v>
      </c>
      <c r="G2" s="18" t="s">
        <v>188</v>
      </c>
      <c r="H2" s="18" t="s">
        <v>193</v>
      </c>
      <c r="I2" s="16" t="s">
        <v>194</v>
      </c>
      <c r="J2" s="16" t="s">
        <v>190</v>
      </c>
    </row>
    <row r="3" spans="1:10" ht="16.5" customHeight="1" x14ac:dyDescent="0.25">
      <c r="A3" s="26"/>
      <c r="B3" s="27">
        <v>1</v>
      </c>
      <c r="C3" s="28">
        <v>2</v>
      </c>
      <c r="D3" s="28">
        <v>3</v>
      </c>
      <c r="E3" s="28">
        <v>4</v>
      </c>
      <c r="F3" s="28">
        <v>5</v>
      </c>
      <c r="G3" s="29">
        <v>6</v>
      </c>
      <c r="H3" s="29">
        <v>7</v>
      </c>
      <c r="I3" s="28">
        <v>8</v>
      </c>
      <c r="J3" s="28">
        <v>9</v>
      </c>
    </row>
    <row r="4" spans="1:10" x14ac:dyDescent="0.25">
      <c r="A4" s="9" t="s">
        <v>75</v>
      </c>
      <c r="B4" s="8" t="s">
        <v>67</v>
      </c>
      <c r="C4" s="9" t="s">
        <v>17</v>
      </c>
      <c r="D4" s="10">
        <v>20</v>
      </c>
      <c r="E4" s="10">
        <v>1000</v>
      </c>
      <c r="F4" s="31">
        <v>16.5</v>
      </c>
      <c r="G4" s="30"/>
      <c r="H4" s="32">
        <f>F4-(F4*G4)</f>
        <v>16.5</v>
      </c>
      <c r="I4" s="25"/>
      <c r="J4" s="11">
        <f t="shared" ref="J4:J35" si="0">E4*I4</f>
        <v>0</v>
      </c>
    </row>
    <row r="5" spans="1:10" x14ac:dyDescent="0.25">
      <c r="A5" s="1" t="s">
        <v>78</v>
      </c>
      <c r="B5" s="8" t="s">
        <v>2</v>
      </c>
      <c r="C5" s="9" t="s">
        <v>17</v>
      </c>
      <c r="D5" s="10">
        <v>20</v>
      </c>
      <c r="E5" s="12">
        <v>700</v>
      </c>
      <c r="F5" s="31">
        <v>16.5</v>
      </c>
      <c r="G5" s="30"/>
      <c r="H5" s="32">
        <f t="shared" ref="H5:H68" si="1">F5-(F5*G5)</f>
        <v>16.5</v>
      </c>
      <c r="I5" s="13"/>
      <c r="J5" s="11">
        <f t="shared" si="0"/>
        <v>0</v>
      </c>
    </row>
    <row r="6" spans="1:10" x14ac:dyDescent="0.25">
      <c r="A6" s="1" t="s">
        <v>82</v>
      </c>
      <c r="B6" s="8" t="s">
        <v>68</v>
      </c>
      <c r="C6" s="9" t="s">
        <v>17</v>
      </c>
      <c r="D6" s="10">
        <v>20</v>
      </c>
      <c r="E6" s="12">
        <v>400</v>
      </c>
      <c r="F6" s="31">
        <v>15.3</v>
      </c>
      <c r="G6" s="30"/>
      <c r="H6" s="32">
        <f t="shared" si="1"/>
        <v>15.3</v>
      </c>
      <c r="I6" s="13"/>
      <c r="J6" s="11">
        <f t="shared" si="0"/>
        <v>0</v>
      </c>
    </row>
    <row r="7" spans="1:10" x14ac:dyDescent="0.25">
      <c r="A7" s="1" t="s">
        <v>77</v>
      </c>
      <c r="B7" s="8" t="s">
        <v>69</v>
      </c>
      <c r="C7" s="9" t="s">
        <v>17</v>
      </c>
      <c r="D7" s="10">
        <v>20</v>
      </c>
      <c r="E7" s="12">
        <v>400</v>
      </c>
      <c r="F7" s="31">
        <v>15.3</v>
      </c>
      <c r="G7" s="30"/>
      <c r="H7" s="32">
        <f t="shared" si="1"/>
        <v>15.3</v>
      </c>
      <c r="I7" s="13"/>
      <c r="J7" s="11">
        <f t="shared" si="0"/>
        <v>0</v>
      </c>
    </row>
    <row r="8" spans="1:10" x14ac:dyDescent="0.25">
      <c r="A8" s="1" t="s">
        <v>80</v>
      </c>
      <c r="B8" s="8" t="s">
        <v>70</v>
      </c>
      <c r="C8" s="9" t="s">
        <v>17</v>
      </c>
      <c r="D8" s="10">
        <v>20</v>
      </c>
      <c r="E8" s="12">
        <v>400</v>
      </c>
      <c r="F8" s="31">
        <v>15.29</v>
      </c>
      <c r="G8" s="30"/>
      <c r="H8" s="32">
        <f t="shared" si="1"/>
        <v>15.29</v>
      </c>
      <c r="I8" s="13"/>
      <c r="J8" s="11">
        <f t="shared" si="0"/>
        <v>0</v>
      </c>
    </row>
    <row r="9" spans="1:10" x14ac:dyDescent="0.25">
      <c r="A9" s="1" t="s">
        <v>81</v>
      </c>
      <c r="B9" s="8" t="s">
        <v>20</v>
      </c>
      <c r="C9" s="9" t="s">
        <v>17</v>
      </c>
      <c r="D9" s="10">
        <v>20</v>
      </c>
      <c r="E9" s="12">
        <v>200</v>
      </c>
      <c r="F9" s="31">
        <v>15.9</v>
      </c>
      <c r="G9" s="30"/>
      <c r="H9" s="32">
        <f t="shared" si="1"/>
        <v>15.9</v>
      </c>
      <c r="I9" s="13"/>
      <c r="J9" s="11">
        <f t="shared" si="0"/>
        <v>0</v>
      </c>
    </row>
    <row r="10" spans="1:10" x14ac:dyDescent="0.25">
      <c r="A10" s="1" t="s">
        <v>76</v>
      </c>
      <c r="B10" s="8" t="s">
        <v>21</v>
      </c>
      <c r="C10" s="9" t="s">
        <v>17</v>
      </c>
      <c r="D10" s="10">
        <v>20</v>
      </c>
      <c r="E10" s="12">
        <v>200</v>
      </c>
      <c r="F10" s="31">
        <v>15.9</v>
      </c>
      <c r="G10" s="30"/>
      <c r="H10" s="32">
        <f t="shared" si="1"/>
        <v>15.9</v>
      </c>
      <c r="I10" s="13"/>
      <c r="J10" s="11">
        <f t="shared" si="0"/>
        <v>0</v>
      </c>
    </row>
    <row r="11" spans="1:10" x14ac:dyDescent="0.25">
      <c r="A11" s="1" t="s">
        <v>79</v>
      </c>
      <c r="B11" s="8" t="s">
        <v>23</v>
      </c>
      <c r="C11" s="9" t="s">
        <v>17</v>
      </c>
      <c r="D11" s="9">
        <v>20</v>
      </c>
      <c r="E11" s="12">
        <v>800</v>
      </c>
      <c r="F11" s="31">
        <v>14.99</v>
      </c>
      <c r="G11" s="30"/>
      <c r="H11" s="32">
        <f t="shared" si="1"/>
        <v>14.99</v>
      </c>
      <c r="I11" s="13"/>
      <c r="J11" s="11">
        <f t="shared" si="0"/>
        <v>0</v>
      </c>
    </row>
    <row r="12" spans="1:10" x14ac:dyDescent="0.25">
      <c r="A12" s="1" t="s">
        <v>83</v>
      </c>
      <c r="B12" s="8" t="s">
        <v>22</v>
      </c>
      <c r="C12" s="9" t="s">
        <v>17</v>
      </c>
      <c r="D12" s="9">
        <v>20</v>
      </c>
      <c r="E12" s="12">
        <v>200</v>
      </c>
      <c r="F12" s="31">
        <v>13.99</v>
      </c>
      <c r="G12" s="30"/>
      <c r="H12" s="32">
        <f t="shared" si="1"/>
        <v>13.99</v>
      </c>
      <c r="I12" s="13"/>
      <c r="J12" s="11">
        <f t="shared" si="0"/>
        <v>0</v>
      </c>
    </row>
    <row r="13" spans="1:10" x14ac:dyDescent="0.25">
      <c r="A13" s="1" t="s">
        <v>84</v>
      </c>
      <c r="B13" s="8" t="s">
        <v>3</v>
      </c>
      <c r="C13" s="9" t="s">
        <v>17</v>
      </c>
      <c r="D13" s="9">
        <v>20</v>
      </c>
      <c r="E13" s="12">
        <v>1300</v>
      </c>
      <c r="F13" s="31">
        <v>14.99</v>
      </c>
      <c r="G13" s="30"/>
      <c r="H13" s="32">
        <f t="shared" si="1"/>
        <v>14.99</v>
      </c>
      <c r="I13" s="13"/>
      <c r="J13" s="11">
        <f t="shared" si="0"/>
        <v>0</v>
      </c>
    </row>
    <row r="14" spans="1:10" x14ac:dyDescent="0.25">
      <c r="A14" s="1" t="s">
        <v>85</v>
      </c>
      <c r="B14" s="8" t="s">
        <v>24</v>
      </c>
      <c r="C14" s="9" t="s">
        <v>17</v>
      </c>
      <c r="D14" s="9">
        <v>20</v>
      </c>
      <c r="E14" s="12">
        <v>200</v>
      </c>
      <c r="F14" s="31">
        <v>13.99</v>
      </c>
      <c r="G14" s="30"/>
      <c r="H14" s="32">
        <f t="shared" si="1"/>
        <v>13.99</v>
      </c>
      <c r="I14" s="13"/>
      <c r="J14" s="11">
        <f t="shared" si="0"/>
        <v>0</v>
      </c>
    </row>
    <row r="15" spans="1:10" x14ac:dyDescent="0.25">
      <c r="A15" s="1" t="s">
        <v>86</v>
      </c>
      <c r="B15" s="8" t="s">
        <v>71</v>
      </c>
      <c r="C15" s="9" t="s">
        <v>17</v>
      </c>
      <c r="D15" s="9">
        <v>20</v>
      </c>
      <c r="E15" s="12">
        <v>200</v>
      </c>
      <c r="F15" s="31">
        <v>14.5</v>
      </c>
      <c r="G15" s="30"/>
      <c r="H15" s="32">
        <f t="shared" si="1"/>
        <v>14.5</v>
      </c>
      <c r="I15" s="13"/>
      <c r="J15" s="11">
        <f t="shared" si="0"/>
        <v>0</v>
      </c>
    </row>
    <row r="16" spans="1:10" x14ac:dyDescent="0.25">
      <c r="A16" s="1" t="s">
        <v>87</v>
      </c>
      <c r="B16" s="8" t="s">
        <v>73</v>
      </c>
      <c r="C16" s="9" t="s">
        <v>17</v>
      </c>
      <c r="D16" s="9">
        <v>20</v>
      </c>
      <c r="E16" s="12">
        <v>400</v>
      </c>
      <c r="F16" s="31">
        <v>14.99</v>
      </c>
      <c r="G16" s="30"/>
      <c r="H16" s="32">
        <f t="shared" si="1"/>
        <v>14.99</v>
      </c>
      <c r="I16" s="13"/>
      <c r="J16" s="11">
        <f t="shared" si="0"/>
        <v>0</v>
      </c>
    </row>
    <row r="17" spans="1:10" x14ac:dyDescent="0.25">
      <c r="A17" s="1" t="s">
        <v>88</v>
      </c>
      <c r="B17" s="8" t="s">
        <v>72</v>
      </c>
      <c r="C17" s="9" t="s">
        <v>17</v>
      </c>
      <c r="D17" s="9">
        <v>20</v>
      </c>
      <c r="E17" s="12">
        <v>200</v>
      </c>
      <c r="F17" s="31">
        <v>14.5</v>
      </c>
      <c r="G17" s="30"/>
      <c r="H17" s="32">
        <f t="shared" si="1"/>
        <v>14.5</v>
      </c>
      <c r="I17" s="13"/>
      <c r="J17" s="11">
        <f t="shared" si="0"/>
        <v>0</v>
      </c>
    </row>
    <row r="18" spans="1:10" x14ac:dyDescent="0.25">
      <c r="A18" s="1" t="s">
        <v>89</v>
      </c>
      <c r="B18" s="8" t="s">
        <v>25</v>
      </c>
      <c r="C18" s="9" t="s">
        <v>17</v>
      </c>
      <c r="D18" s="9">
        <v>20</v>
      </c>
      <c r="E18" s="12">
        <v>200</v>
      </c>
      <c r="F18" s="31">
        <v>18.5</v>
      </c>
      <c r="G18" s="30"/>
      <c r="H18" s="32">
        <f t="shared" si="1"/>
        <v>18.5</v>
      </c>
      <c r="I18" s="13"/>
      <c r="J18" s="11">
        <f t="shared" si="0"/>
        <v>0</v>
      </c>
    </row>
    <row r="19" spans="1:10" x14ac:dyDescent="0.25">
      <c r="A19" s="1" t="s">
        <v>90</v>
      </c>
      <c r="B19" s="8" t="s">
        <v>26</v>
      </c>
      <c r="C19" s="9" t="s">
        <v>17</v>
      </c>
      <c r="D19" s="9">
        <v>20</v>
      </c>
      <c r="E19" s="12">
        <v>200</v>
      </c>
      <c r="F19" s="31">
        <v>18.5</v>
      </c>
      <c r="G19" s="30"/>
      <c r="H19" s="32">
        <f t="shared" si="1"/>
        <v>18.5</v>
      </c>
      <c r="I19" s="13"/>
      <c r="J19" s="11">
        <f t="shared" si="0"/>
        <v>0</v>
      </c>
    </row>
    <row r="20" spans="1:10" x14ac:dyDescent="0.25">
      <c r="A20" s="1" t="s">
        <v>91</v>
      </c>
      <c r="B20" s="8" t="s">
        <v>27</v>
      </c>
      <c r="C20" s="9" t="s">
        <v>17</v>
      </c>
      <c r="D20" s="9">
        <v>20</v>
      </c>
      <c r="E20" s="12">
        <v>200</v>
      </c>
      <c r="F20" s="31">
        <v>18.5</v>
      </c>
      <c r="G20" s="30"/>
      <c r="H20" s="32">
        <f t="shared" si="1"/>
        <v>18.5</v>
      </c>
      <c r="I20" s="13"/>
      <c r="J20" s="11">
        <f t="shared" si="0"/>
        <v>0</v>
      </c>
    </row>
    <row r="21" spans="1:10" x14ac:dyDescent="0.25">
      <c r="A21" s="1" t="s">
        <v>92</v>
      </c>
      <c r="B21" s="8" t="s">
        <v>168</v>
      </c>
      <c r="C21" s="9" t="s">
        <v>17</v>
      </c>
      <c r="D21" s="9">
        <v>20</v>
      </c>
      <c r="E21" s="12">
        <v>200</v>
      </c>
      <c r="F21" s="31">
        <v>16.3</v>
      </c>
      <c r="G21" s="30"/>
      <c r="H21" s="32">
        <f t="shared" si="1"/>
        <v>16.3</v>
      </c>
      <c r="I21" s="13"/>
      <c r="J21" s="11">
        <f t="shared" si="0"/>
        <v>0</v>
      </c>
    </row>
    <row r="22" spans="1:10" x14ac:dyDescent="0.25">
      <c r="A22" s="1" t="s">
        <v>93</v>
      </c>
      <c r="B22" s="8" t="s">
        <v>167</v>
      </c>
      <c r="C22" s="9" t="s">
        <v>17</v>
      </c>
      <c r="D22" s="9">
        <v>20</v>
      </c>
      <c r="E22" s="12">
        <v>200</v>
      </c>
      <c r="F22" s="31">
        <v>16.3</v>
      </c>
      <c r="G22" s="30"/>
      <c r="H22" s="32">
        <f t="shared" si="1"/>
        <v>16.3</v>
      </c>
      <c r="I22" s="13"/>
      <c r="J22" s="11">
        <f t="shared" si="0"/>
        <v>0</v>
      </c>
    </row>
    <row r="23" spans="1:10" x14ac:dyDescent="0.25">
      <c r="A23" s="1" t="s">
        <v>94</v>
      </c>
      <c r="B23" s="8" t="s">
        <v>4</v>
      </c>
      <c r="C23" s="9" t="s">
        <v>17</v>
      </c>
      <c r="D23" s="9">
        <v>20</v>
      </c>
      <c r="E23" s="12">
        <v>2300</v>
      </c>
      <c r="F23" s="31">
        <v>16.7</v>
      </c>
      <c r="G23" s="30"/>
      <c r="H23" s="32">
        <f t="shared" si="1"/>
        <v>16.7</v>
      </c>
      <c r="I23" s="13"/>
      <c r="J23" s="11">
        <f t="shared" si="0"/>
        <v>0</v>
      </c>
    </row>
    <row r="24" spans="1:10" x14ac:dyDescent="0.25">
      <c r="A24" s="1" t="s">
        <v>95</v>
      </c>
      <c r="B24" s="8" t="s">
        <v>170</v>
      </c>
      <c r="C24" s="9" t="s">
        <v>17</v>
      </c>
      <c r="D24" s="9">
        <v>20</v>
      </c>
      <c r="E24" s="12">
        <v>400</v>
      </c>
      <c r="F24" s="31">
        <v>16.7</v>
      </c>
      <c r="G24" s="30"/>
      <c r="H24" s="32">
        <f t="shared" si="1"/>
        <v>16.7</v>
      </c>
      <c r="I24" s="13"/>
      <c r="J24" s="11">
        <f t="shared" si="0"/>
        <v>0</v>
      </c>
    </row>
    <row r="25" spans="1:10" x14ac:dyDescent="0.25">
      <c r="A25" s="1" t="s">
        <v>96</v>
      </c>
      <c r="B25" s="8" t="s">
        <v>169</v>
      </c>
      <c r="C25" s="9" t="s">
        <v>17</v>
      </c>
      <c r="D25" s="9">
        <v>20</v>
      </c>
      <c r="E25" s="12">
        <v>400</v>
      </c>
      <c r="F25" s="31">
        <v>16.7</v>
      </c>
      <c r="G25" s="30"/>
      <c r="H25" s="32">
        <f t="shared" si="1"/>
        <v>16.7</v>
      </c>
      <c r="I25" s="13"/>
      <c r="J25" s="11">
        <f t="shared" si="0"/>
        <v>0</v>
      </c>
    </row>
    <row r="26" spans="1:10" x14ac:dyDescent="0.25">
      <c r="A26" s="1" t="s">
        <v>97</v>
      </c>
      <c r="B26" s="8" t="s">
        <v>28</v>
      </c>
      <c r="C26" s="9" t="s">
        <v>17</v>
      </c>
      <c r="D26" s="9">
        <v>20</v>
      </c>
      <c r="E26" s="12">
        <v>400</v>
      </c>
      <c r="F26" s="31">
        <v>16.7</v>
      </c>
      <c r="G26" s="30"/>
      <c r="H26" s="32">
        <f t="shared" si="1"/>
        <v>16.7</v>
      </c>
      <c r="I26" s="13"/>
      <c r="J26" s="11">
        <f t="shared" si="0"/>
        <v>0</v>
      </c>
    </row>
    <row r="27" spans="1:10" x14ac:dyDescent="0.25">
      <c r="A27" s="1" t="s">
        <v>98</v>
      </c>
      <c r="B27" s="8" t="s">
        <v>171</v>
      </c>
      <c r="C27" s="9" t="s">
        <v>17</v>
      </c>
      <c r="D27" s="9">
        <v>20</v>
      </c>
      <c r="E27" s="12">
        <v>200</v>
      </c>
      <c r="F27" s="31">
        <v>16.5</v>
      </c>
      <c r="G27" s="30"/>
      <c r="H27" s="32">
        <f t="shared" si="1"/>
        <v>16.5</v>
      </c>
      <c r="I27" s="13"/>
      <c r="J27" s="11">
        <f t="shared" si="0"/>
        <v>0</v>
      </c>
    </row>
    <row r="28" spans="1:10" x14ac:dyDescent="0.25">
      <c r="A28" s="1" t="s">
        <v>99</v>
      </c>
      <c r="B28" s="8" t="s">
        <v>5</v>
      </c>
      <c r="C28" s="9" t="s">
        <v>17</v>
      </c>
      <c r="D28" s="9">
        <v>20</v>
      </c>
      <c r="E28" s="12">
        <v>700</v>
      </c>
      <c r="F28" s="31">
        <v>16.5</v>
      </c>
      <c r="G28" s="30"/>
      <c r="H28" s="32">
        <f t="shared" si="1"/>
        <v>16.5</v>
      </c>
      <c r="I28" s="13"/>
      <c r="J28" s="11">
        <f t="shared" si="0"/>
        <v>0</v>
      </c>
    </row>
    <row r="29" spans="1:10" x14ac:dyDescent="0.25">
      <c r="A29" s="1" t="s">
        <v>100</v>
      </c>
      <c r="B29" s="8" t="s">
        <v>6</v>
      </c>
      <c r="C29" s="9" t="s">
        <v>17</v>
      </c>
      <c r="D29" s="9">
        <v>20</v>
      </c>
      <c r="E29" s="12">
        <v>4000</v>
      </c>
      <c r="F29" s="31">
        <v>16.5</v>
      </c>
      <c r="G29" s="30"/>
      <c r="H29" s="32">
        <f t="shared" si="1"/>
        <v>16.5</v>
      </c>
      <c r="I29" s="13"/>
      <c r="J29" s="11">
        <f t="shared" si="0"/>
        <v>0</v>
      </c>
    </row>
    <row r="30" spans="1:10" x14ac:dyDescent="0.25">
      <c r="A30" s="1" t="s">
        <v>101</v>
      </c>
      <c r="B30" s="8" t="s">
        <v>7</v>
      </c>
      <c r="C30" s="9" t="s">
        <v>17</v>
      </c>
      <c r="D30" s="9">
        <v>20</v>
      </c>
      <c r="E30" s="12">
        <v>1300</v>
      </c>
      <c r="F30" s="31">
        <v>16.7</v>
      </c>
      <c r="G30" s="30"/>
      <c r="H30" s="32">
        <f t="shared" si="1"/>
        <v>16.7</v>
      </c>
      <c r="I30" s="13"/>
      <c r="J30" s="11">
        <f t="shared" si="0"/>
        <v>0</v>
      </c>
    </row>
    <row r="31" spans="1:10" x14ac:dyDescent="0.25">
      <c r="A31" s="1" t="s">
        <v>102</v>
      </c>
      <c r="B31" s="8" t="s">
        <v>29</v>
      </c>
      <c r="C31" s="9" t="s">
        <v>17</v>
      </c>
      <c r="D31" s="9">
        <v>20</v>
      </c>
      <c r="E31" s="12">
        <v>1000</v>
      </c>
      <c r="F31" s="31">
        <v>16.7</v>
      </c>
      <c r="G31" s="30"/>
      <c r="H31" s="32">
        <f t="shared" si="1"/>
        <v>16.7</v>
      </c>
      <c r="I31" s="13"/>
      <c r="J31" s="11">
        <f t="shared" si="0"/>
        <v>0</v>
      </c>
    </row>
    <row r="32" spans="1:10" x14ac:dyDescent="0.25">
      <c r="A32" s="1" t="s">
        <v>103</v>
      </c>
      <c r="B32" s="8" t="s">
        <v>8</v>
      </c>
      <c r="C32" s="9" t="s">
        <v>17</v>
      </c>
      <c r="D32" s="9">
        <v>20</v>
      </c>
      <c r="E32" s="12">
        <v>100</v>
      </c>
      <c r="F32" s="31">
        <v>15.3</v>
      </c>
      <c r="G32" s="30"/>
      <c r="H32" s="32">
        <f t="shared" si="1"/>
        <v>15.3</v>
      </c>
      <c r="I32" s="13"/>
      <c r="J32" s="11">
        <f t="shared" si="0"/>
        <v>0</v>
      </c>
    </row>
    <row r="33" spans="1:10" x14ac:dyDescent="0.25">
      <c r="A33" s="1" t="s">
        <v>104</v>
      </c>
      <c r="B33" s="8" t="s">
        <v>9</v>
      </c>
      <c r="C33" s="9" t="s">
        <v>17</v>
      </c>
      <c r="D33" s="9">
        <v>20</v>
      </c>
      <c r="E33" s="12">
        <v>900</v>
      </c>
      <c r="F33" s="31">
        <v>13.99</v>
      </c>
      <c r="G33" s="30"/>
      <c r="H33" s="32">
        <f t="shared" si="1"/>
        <v>13.99</v>
      </c>
      <c r="I33" s="13"/>
      <c r="J33" s="11">
        <f t="shared" si="0"/>
        <v>0</v>
      </c>
    </row>
    <row r="34" spans="1:10" x14ac:dyDescent="0.25">
      <c r="A34" s="1" t="s">
        <v>105</v>
      </c>
      <c r="B34" s="8" t="s">
        <v>10</v>
      </c>
      <c r="C34" s="9" t="s">
        <v>17</v>
      </c>
      <c r="D34" s="9">
        <v>20</v>
      </c>
      <c r="E34" s="12">
        <v>2700</v>
      </c>
      <c r="F34" s="31">
        <v>13.99</v>
      </c>
      <c r="G34" s="30"/>
      <c r="H34" s="32">
        <f t="shared" si="1"/>
        <v>13.99</v>
      </c>
      <c r="I34" s="13"/>
      <c r="J34" s="11">
        <f t="shared" si="0"/>
        <v>0</v>
      </c>
    </row>
    <row r="35" spans="1:10" x14ac:dyDescent="0.25">
      <c r="A35" s="1" t="s">
        <v>106</v>
      </c>
      <c r="B35" s="8" t="s">
        <v>172</v>
      </c>
      <c r="C35" s="9" t="s">
        <v>17</v>
      </c>
      <c r="D35" s="9">
        <v>20</v>
      </c>
      <c r="E35" s="12">
        <v>600</v>
      </c>
      <c r="F35" s="31">
        <v>15.29</v>
      </c>
      <c r="G35" s="30"/>
      <c r="H35" s="32">
        <f t="shared" si="1"/>
        <v>15.29</v>
      </c>
      <c r="I35" s="13"/>
      <c r="J35" s="11">
        <f t="shared" si="0"/>
        <v>0</v>
      </c>
    </row>
    <row r="36" spans="1:10" x14ac:dyDescent="0.25">
      <c r="A36" s="1" t="s">
        <v>107</v>
      </c>
      <c r="B36" s="8" t="s">
        <v>30</v>
      </c>
      <c r="C36" s="9" t="s">
        <v>17</v>
      </c>
      <c r="D36" s="9">
        <v>20</v>
      </c>
      <c r="E36" s="12">
        <v>200</v>
      </c>
      <c r="F36" s="31">
        <v>15.29</v>
      </c>
      <c r="G36" s="30"/>
      <c r="H36" s="32">
        <f t="shared" si="1"/>
        <v>15.29</v>
      </c>
      <c r="I36" s="13"/>
      <c r="J36" s="11">
        <f t="shared" ref="J36:J67" si="2">E36*I36</f>
        <v>0</v>
      </c>
    </row>
    <row r="37" spans="1:10" x14ac:dyDescent="0.25">
      <c r="A37" s="1" t="s">
        <v>108</v>
      </c>
      <c r="B37" s="8" t="s">
        <v>31</v>
      </c>
      <c r="C37" s="9" t="s">
        <v>17</v>
      </c>
      <c r="D37" s="9">
        <v>20</v>
      </c>
      <c r="E37" s="12">
        <v>600</v>
      </c>
      <c r="F37" s="31">
        <v>14.99</v>
      </c>
      <c r="G37" s="30"/>
      <c r="H37" s="32">
        <f t="shared" si="1"/>
        <v>14.99</v>
      </c>
      <c r="I37" s="13"/>
      <c r="J37" s="11">
        <f t="shared" si="2"/>
        <v>0</v>
      </c>
    </row>
    <row r="38" spans="1:10" x14ac:dyDescent="0.25">
      <c r="A38" s="1" t="s">
        <v>109</v>
      </c>
      <c r="B38" s="8" t="s">
        <v>33</v>
      </c>
      <c r="C38" s="9" t="s">
        <v>17</v>
      </c>
      <c r="D38" s="9">
        <v>20</v>
      </c>
      <c r="E38" s="12">
        <v>700</v>
      </c>
      <c r="F38" s="31">
        <v>14.99</v>
      </c>
      <c r="G38" s="30"/>
      <c r="H38" s="32">
        <f t="shared" si="1"/>
        <v>14.99</v>
      </c>
      <c r="I38" s="13"/>
      <c r="J38" s="11">
        <f t="shared" si="2"/>
        <v>0</v>
      </c>
    </row>
    <row r="39" spans="1:10" x14ac:dyDescent="0.25">
      <c r="A39" s="1" t="s">
        <v>110</v>
      </c>
      <c r="B39" s="8" t="s">
        <v>32</v>
      </c>
      <c r="C39" s="9" t="s">
        <v>17</v>
      </c>
      <c r="D39" s="9">
        <v>20</v>
      </c>
      <c r="E39" s="12">
        <v>200</v>
      </c>
      <c r="F39" s="31">
        <v>15.3</v>
      </c>
      <c r="G39" s="30"/>
      <c r="H39" s="32">
        <f t="shared" si="1"/>
        <v>15.3</v>
      </c>
      <c r="I39" s="13"/>
      <c r="J39" s="11">
        <f t="shared" si="2"/>
        <v>0</v>
      </c>
    </row>
    <row r="40" spans="1:10" x14ac:dyDescent="0.25">
      <c r="A40" s="1" t="s">
        <v>111</v>
      </c>
      <c r="B40" s="8" t="s">
        <v>34</v>
      </c>
      <c r="C40" s="9" t="s">
        <v>17</v>
      </c>
      <c r="D40" s="9">
        <v>20</v>
      </c>
      <c r="E40" s="12">
        <v>800</v>
      </c>
      <c r="F40" s="31">
        <v>14.5</v>
      </c>
      <c r="G40" s="30"/>
      <c r="H40" s="32">
        <f t="shared" si="1"/>
        <v>14.5</v>
      </c>
      <c r="I40" s="13"/>
      <c r="J40" s="11">
        <f t="shared" si="2"/>
        <v>0</v>
      </c>
    </row>
    <row r="41" spans="1:10" x14ac:dyDescent="0.25">
      <c r="A41" s="1" t="s">
        <v>112</v>
      </c>
      <c r="B41" s="8" t="s">
        <v>35</v>
      </c>
      <c r="C41" s="9" t="s">
        <v>17</v>
      </c>
      <c r="D41" s="9">
        <v>22</v>
      </c>
      <c r="E41" s="12">
        <v>800</v>
      </c>
      <c r="F41" s="31">
        <v>17.5</v>
      </c>
      <c r="G41" s="30"/>
      <c r="H41" s="32">
        <f t="shared" si="1"/>
        <v>17.5</v>
      </c>
      <c r="I41" s="13"/>
      <c r="J41" s="11">
        <f t="shared" si="2"/>
        <v>0</v>
      </c>
    </row>
    <row r="42" spans="1:10" x14ac:dyDescent="0.25">
      <c r="A42" s="1" t="s">
        <v>113</v>
      </c>
      <c r="B42" s="8" t="s">
        <v>36</v>
      </c>
      <c r="C42" s="9" t="s">
        <v>17</v>
      </c>
      <c r="D42" s="9">
        <v>22</v>
      </c>
      <c r="E42" s="12">
        <v>900</v>
      </c>
      <c r="F42" s="31">
        <v>17.5</v>
      </c>
      <c r="G42" s="30"/>
      <c r="H42" s="32">
        <f t="shared" si="1"/>
        <v>17.5</v>
      </c>
      <c r="I42" s="13"/>
      <c r="J42" s="11">
        <f t="shared" si="2"/>
        <v>0</v>
      </c>
    </row>
    <row r="43" spans="1:10" x14ac:dyDescent="0.25">
      <c r="A43" s="1" t="s">
        <v>114</v>
      </c>
      <c r="B43" s="8" t="s">
        <v>38</v>
      </c>
      <c r="C43" s="9" t="s">
        <v>17</v>
      </c>
      <c r="D43" s="9">
        <v>20</v>
      </c>
      <c r="E43" s="12">
        <v>1100</v>
      </c>
      <c r="F43" s="31">
        <v>17.989999999999998</v>
      </c>
      <c r="G43" s="30"/>
      <c r="H43" s="32">
        <f t="shared" si="1"/>
        <v>17.989999999999998</v>
      </c>
      <c r="I43" s="13"/>
      <c r="J43" s="11">
        <f t="shared" si="2"/>
        <v>0</v>
      </c>
    </row>
    <row r="44" spans="1:10" x14ac:dyDescent="0.25">
      <c r="A44" s="1" t="s">
        <v>115</v>
      </c>
      <c r="B44" s="8" t="s">
        <v>173</v>
      </c>
      <c r="C44" s="9" t="s">
        <v>17</v>
      </c>
      <c r="D44" s="9">
        <v>20</v>
      </c>
      <c r="E44" s="12">
        <v>200</v>
      </c>
      <c r="F44" s="31">
        <v>16.989999999999998</v>
      </c>
      <c r="G44" s="30"/>
      <c r="H44" s="32">
        <f t="shared" si="1"/>
        <v>16.989999999999998</v>
      </c>
      <c r="I44" s="13"/>
      <c r="J44" s="11">
        <f t="shared" si="2"/>
        <v>0</v>
      </c>
    </row>
    <row r="45" spans="1:10" x14ac:dyDescent="0.25">
      <c r="A45" s="1" t="s">
        <v>116</v>
      </c>
      <c r="B45" s="8" t="s">
        <v>11</v>
      </c>
      <c r="C45" s="9" t="s">
        <v>17</v>
      </c>
      <c r="D45" s="9">
        <v>20</v>
      </c>
      <c r="E45" s="12">
        <v>2500</v>
      </c>
      <c r="F45" s="31">
        <v>17.989999999999998</v>
      </c>
      <c r="G45" s="30"/>
      <c r="H45" s="32">
        <f t="shared" si="1"/>
        <v>17.989999999999998</v>
      </c>
      <c r="I45" s="13"/>
      <c r="J45" s="11">
        <f t="shared" si="2"/>
        <v>0</v>
      </c>
    </row>
    <row r="46" spans="1:10" x14ac:dyDescent="0.25">
      <c r="A46" s="1" t="s">
        <v>117</v>
      </c>
      <c r="B46" s="8" t="s">
        <v>37</v>
      </c>
      <c r="C46" s="9" t="s">
        <v>17</v>
      </c>
      <c r="D46" s="9">
        <v>20</v>
      </c>
      <c r="E46" s="12">
        <v>200</v>
      </c>
      <c r="F46" s="31">
        <v>16.989999999999998</v>
      </c>
      <c r="G46" s="30"/>
      <c r="H46" s="32">
        <f t="shared" si="1"/>
        <v>16.989999999999998</v>
      </c>
      <c r="I46" s="13"/>
      <c r="J46" s="11">
        <f t="shared" si="2"/>
        <v>0</v>
      </c>
    </row>
    <row r="47" spans="1:10" x14ac:dyDescent="0.25">
      <c r="A47" s="1" t="s">
        <v>118</v>
      </c>
      <c r="B47" s="8" t="s">
        <v>39</v>
      </c>
      <c r="C47" s="9" t="s">
        <v>17</v>
      </c>
      <c r="D47" s="9">
        <v>20</v>
      </c>
      <c r="E47" s="12">
        <v>200</v>
      </c>
      <c r="F47" s="31">
        <v>17.600000000000001</v>
      </c>
      <c r="G47" s="30"/>
      <c r="H47" s="32">
        <f t="shared" si="1"/>
        <v>17.600000000000001</v>
      </c>
      <c r="I47" s="13"/>
      <c r="J47" s="11">
        <f t="shared" si="2"/>
        <v>0</v>
      </c>
    </row>
    <row r="48" spans="1:10" x14ac:dyDescent="0.25">
      <c r="A48" s="1" t="s">
        <v>119</v>
      </c>
      <c r="B48" s="8" t="s">
        <v>12</v>
      </c>
      <c r="C48" s="9" t="s">
        <v>17</v>
      </c>
      <c r="D48" s="9">
        <v>20</v>
      </c>
      <c r="E48" s="12">
        <v>200</v>
      </c>
      <c r="F48" s="31">
        <v>15.5</v>
      </c>
      <c r="G48" s="30"/>
      <c r="H48" s="32">
        <f t="shared" si="1"/>
        <v>15.5</v>
      </c>
      <c r="I48" s="13"/>
      <c r="J48" s="11">
        <f t="shared" si="2"/>
        <v>0</v>
      </c>
    </row>
    <row r="49" spans="1:10" x14ac:dyDescent="0.25">
      <c r="A49" s="1" t="s">
        <v>120</v>
      </c>
      <c r="B49" s="8" t="s">
        <v>40</v>
      </c>
      <c r="C49" s="9" t="s">
        <v>17</v>
      </c>
      <c r="D49" s="9">
        <v>20</v>
      </c>
      <c r="E49" s="12">
        <v>100</v>
      </c>
      <c r="F49" s="31">
        <v>15.5</v>
      </c>
      <c r="G49" s="30"/>
      <c r="H49" s="32">
        <f t="shared" si="1"/>
        <v>15.5</v>
      </c>
      <c r="I49" s="13"/>
      <c r="J49" s="11">
        <f t="shared" si="2"/>
        <v>0</v>
      </c>
    </row>
    <row r="50" spans="1:10" x14ac:dyDescent="0.25">
      <c r="A50" s="1" t="s">
        <v>121</v>
      </c>
      <c r="B50" s="8" t="s">
        <v>183</v>
      </c>
      <c r="C50" s="9" t="s">
        <v>17</v>
      </c>
      <c r="D50" s="9">
        <v>22</v>
      </c>
      <c r="E50" s="12">
        <v>1100</v>
      </c>
      <c r="F50" s="31">
        <v>14.99</v>
      </c>
      <c r="G50" s="30"/>
      <c r="H50" s="32">
        <f t="shared" si="1"/>
        <v>14.99</v>
      </c>
      <c r="I50" s="13"/>
      <c r="J50" s="11">
        <f t="shared" si="2"/>
        <v>0</v>
      </c>
    </row>
    <row r="51" spans="1:10" x14ac:dyDescent="0.25">
      <c r="A51" s="1" t="s">
        <v>122</v>
      </c>
      <c r="B51" s="8" t="s">
        <v>44</v>
      </c>
      <c r="C51" s="9" t="s">
        <v>17</v>
      </c>
      <c r="D51" s="9">
        <v>24</v>
      </c>
      <c r="E51" s="12">
        <v>300</v>
      </c>
      <c r="F51" s="31">
        <v>17.989999999999998</v>
      </c>
      <c r="G51" s="30"/>
      <c r="H51" s="32">
        <f t="shared" si="1"/>
        <v>17.989999999999998</v>
      </c>
      <c r="I51" s="13"/>
      <c r="J51" s="11">
        <f t="shared" si="2"/>
        <v>0</v>
      </c>
    </row>
    <row r="52" spans="1:10" x14ac:dyDescent="0.25">
      <c r="A52" s="1" t="s">
        <v>123</v>
      </c>
      <c r="B52" s="8" t="s">
        <v>44</v>
      </c>
      <c r="C52" s="9" t="s">
        <v>17</v>
      </c>
      <c r="D52" s="9">
        <v>40</v>
      </c>
      <c r="E52" s="12">
        <v>350</v>
      </c>
      <c r="F52" s="31">
        <v>29.6</v>
      </c>
      <c r="G52" s="30"/>
      <c r="H52" s="32">
        <f t="shared" si="1"/>
        <v>29.6</v>
      </c>
      <c r="I52" s="13"/>
      <c r="J52" s="11">
        <f t="shared" si="2"/>
        <v>0</v>
      </c>
    </row>
    <row r="53" spans="1:10" x14ac:dyDescent="0.25">
      <c r="A53" s="1" t="s">
        <v>124</v>
      </c>
      <c r="B53" s="8" t="s">
        <v>174</v>
      </c>
      <c r="C53" s="9" t="s">
        <v>17</v>
      </c>
      <c r="D53" s="9">
        <v>22</v>
      </c>
      <c r="E53" s="12">
        <v>200</v>
      </c>
      <c r="F53" s="31">
        <v>14.99</v>
      </c>
      <c r="G53" s="30"/>
      <c r="H53" s="32">
        <f t="shared" si="1"/>
        <v>14.99</v>
      </c>
      <c r="I53" s="13"/>
      <c r="J53" s="11">
        <f t="shared" si="2"/>
        <v>0</v>
      </c>
    </row>
    <row r="54" spans="1:10" x14ac:dyDescent="0.25">
      <c r="A54" s="1" t="s">
        <v>125</v>
      </c>
      <c r="B54" s="8" t="s">
        <v>174</v>
      </c>
      <c r="C54" s="9" t="s">
        <v>17</v>
      </c>
      <c r="D54" s="9">
        <v>24</v>
      </c>
      <c r="E54" s="12">
        <v>300</v>
      </c>
      <c r="F54" s="31">
        <v>17.989999999999998</v>
      </c>
      <c r="G54" s="30"/>
      <c r="H54" s="32">
        <f t="shared" si="1"/>
        <v>17.989999999999998</v>
      </c>
      <c r="I54" s="13"/>
      <c r="J54" s="11">
        <f t="shared" si="2"/>
        <v>0</v>
      </c>
    </row>
    <row r="55" spans="1:10" x14ac:dyDescent="0.25">
      <c r="A55" s="1" t="s">
        <v>126</v>
      </c>
      <c r="B55" s="8" t="s">
        <v>174</v>
      </c>
      <c r="C55" s="9" t="s">
        <v>17</v>
      </c>
      <c r="D55" s="9">
        <v>40</v>
      </c>
      <c r="E55" s="12">
        <v>350</v>
      </c>
      <c r="F55" s="31">
        <v>27.9</v>
      </c>
      <c r="G55" s="30"/>
      <c r="H55" s="32">
        <f t="shared" si="1"/>
        <v>27.9</v>
      </c>
      <c r="I55" s="13"/>
      <c r="J55" s="11">
        <f t="shared" si="2"/>
        <v>0</v>
      </c>
    </row>
    <row r="56" spans="1:10" x14ac:dyDescent="0.25">
      <c r="A56" s="1" t="s">
        <v>127</v>
      </c>
      <c r="B56" s="8" t="s">
        <v>13</v>
      </c>
      <c r="C56" s="9" t="s">
        <v>17</v>
      </c>
      <c r="D56" s="9">
        <v>20</v>
      </c>
      <c r="E56" s="12">
        <v>400</v>
      </c>
      <c r="F56" s="31">
        <v>14.5</v>
      </c>
      <c r="G56" s="30"/>
      <c r="H56" s="32">
        <f t="shared" si="1"/>
        <v>14.5</v>
      </c>
      <c r="I56" s="13"/>
      <c r="J56" s="11">
        <f t="shared" si="2"/>
        <v>0</v>
      </c>
    </row>
    <row r="57" spans="1:10" x14ac:dyDescent="0.25">
      <c r="A57" s="1" t="s">
        <v>128</v>
      </c>
      <c r="B57" s="8" t="s">
        <v>175</v>
      </c>
      <c r="C57" s="9" t="s">
        <v>17</v>
      </c>
      <c r="D57" s="9">
        <v>20</v>
      </c>
      <c r="E57" s="12">
        <v>200</v>
      </c>
      <c r="F57" s="31">
        <v>14.5</v>
      </c>
      <c r="G57" s="30"/>
      <c r="H57" s="32">
        <f t="shared" si="1"/>
        <v>14.5</v>
      </c>
      <c r="I57" s="13"/>
      <c r="J57" s="11">
        <f t="shared" si="2"/>
        <v>0</v>
      </c>
    </row>
    <row r="58" spans="1:10" x14ac:dyDescent="0.25">
      <c r="A58" s="1" t="s">
        <v>129</v>
      </c>
      <c r="B58" s="8" t="s">
        <v>41</v>
      </c>
      <c r="C58" s="9" t="s">
        <v>17</v>
      </c>
      <c r="D58" s="9">
        <v>20</v>
      </c>
      <c r="E58" s="12">
        <v>100</v>
      </c>
      <c r="F58" s="31">
        <v>14.99</v>
      </c>
      <c r="G58" s="30"/>
      <c r="H58" s="32">
        <f t="shared" si="1"/>
        <v>14.99</v>
      </c>
      <c r="I58" s="13"/>
      <c r="J58" s="11">
        <f t="shared" si="2"/>
        <v>0</v>
      </c>
    </row>
    <row r="59" spans="1:10" x14ac:dyDescent="0.25">
      <c r="A59" s="1" t="s">
        <v>130</v>
      </c>
      <c r="B59" s="8" t="s">
        <v>42</v>
      </c>
      <c r="C59" s="9" t="s">
        <v>17</v>
      </c>
      <c r="D59" s="9">
        <v>20</v>
      </c>
      <c r="E59" s="12">
        <v>100</v>
      </c>
      <c r="F59" s="31">
        <v>15.3</v>
      </c>
      <c r="G59" s="30"/>
      <c r="H59" s="32">
        <f t="shared" si="1"/>
        <v>15.3</v>
      </c>
      <c r="I59" s="13"/>
      <c r="J59" s="11">
        <f t="shared" si="2"/>
        <v>0</v>
      </c>
    </row>
    <row r="60" spans="1:10" x14ac:dyDescent="0.25">
      <c r="A60" s="1" t="s">
        <v>131</v>
      </c>
      <c r="B60" s="8" t="s">
        <v>43</v>
      </c>
      <c r="C60" s="9" t="s">
        <v>17</v>
      </c>
      <c r="D60" s="9">
        <v>20</v>
      </c>
      <c r="E60" s="12">
        <v>100</v>
      </c>
      <c r="F60" s="31">
        <v>14.99</v>
      </c>
      <c r="G60" s="30"/>
      <c r="H60" s="32">
        <f t="shared" si="1"/>
        <v>14.99</v>
      </c>
      <c r="I60" s="13"/>
      <c r="J60" s="11">
        <f t="shared" si="2"/>
        <v>0</v>
      </c>
    </row>
    <row r="61" spans="1:10" x14ac:dyDescent="0.25">
      <c r="A61" s="1" t="s">
        <v>132</v>
      </c>
      <c r="B61" s="8" t="s">
        <v>45</v>
      </c>
      <c r="C61" s="9" t="s">
        <v>17</v>
      </c>
      <c r="D61" s="9">
        <v>28</v>
      </c>
      <c r="E61" s="12">
        <v>100</v>
      </c>
      <c r="F61" s="31">
        <v>19.899999999999999</v>
      </c>
      <c r="G61" s="30"/>
      <c r="H61" s="32">
        <f t="shared" si="1"/>
        <v>19.899999999999999</v>
      </c>
      <c r="I61" s="13"/>
      <c r="J61" s="11">
        <f t="shared" si="2"/>
        <v>0</v>
      </c>
    </row>
    <row r="62" spans="1:10" x14ac:dyDescent="0.25">
      <c r="A62" s="1" t="s">
        <v>133</v>
      </c>
      <c r="B62" s="8" t="s">
        <v>46</v>
      </c>
      <c r="C62" s="9" t="s">
        <v>17</v>
      </c>
      <c r="D62" s="9">
        <v>22</v>
      </c>
      <c r="E62" s="12">
        <v>100</v>
      </c>
      <c r="F62" s="31">
        <v>16.2</v>
      </c>
      <c r="G62" s="30"/>
      <c r="H62" s="32">
        <f t="shared" si="1"/>
        <v>16.2</v>
      </c>
      <c r="I62" s="13"/>
      <c r="J62" s="11">
        <f t="shared" si="2"/>
        <v>0</v>
      </c>
    </row>
    <row r="63" spans="1:10" x14ac:dyDescent="0.25">
      <c r="A63" s="1" t="s">
        <v>134</v>
      </c>
      <c r="B63" s="8" t="s">
        <v>48</v>
      </c>
      <c r="C63" s="9" t="s">
        <v>17</v>
      </c>
      <c r="D63" s="9">
        <v>20</v>
      </c>
      <c r="E63" s="12">
        <v>300</v>
      </c>
      <c r="F63" s="31">
        <v>13.99</v>
      </c>
      <c r="G63" s="30"/>
      <c r="H63" s="32">
        <f t="shared" si="1"/>
        <v>13.99</v>
      </c>
      <c r="I63" s="13"/>
      <c r="J63" s="11">
        <f t="shared" si="2"/>
        <v>0</v>
      </c>
    </row>
    <row r="64" spans="1:10" x14ac:dyDescent="0.25">
      <c r="A64" s="1" t="s">
        <v>135</v>
      </c>
      <c r="B64" s="8" t="s">
        <v>53</v>
      </c>
      <c r="C64" s="9" t="s">
        <v>17</v>
      </c>
      <c r="D64" s="9">
        <v>20</v>
      </c>
      <c r="E64" s="12">
        <v>450</v>
      </c>
      <c r="F64" s="31">
        <v>13.99</v>
      </c>
      <c r="G64" s="30"/>
      <c r="H64" s="32">
        <f t="shared" si="1"/>
        <v>13.99</v>
      </c>
      <c r="I64" s="13"/>
      <c r="J64" s="11">
        <f t="shared" si="2"/>
        <v>0</v>
      </c>
    </row>
    <row r="65" spans="1:10" x14ac:dyDescent="0.25">
      <c r="A65" s="1" t="s">
        <v>136</v>
      </c>
      <c r="B65" s="8" t="s">
        <v>49</v>
      </c>
      <c r="C65" s="9" t="s">
        <v>17</v>
      </c>
      <c r="D65" s="9">
        <v>28</v>
      </c>
      <c r="E65" s="12">
        <v>100</v>
      </c>
      <c r="F65" s="31">
        <v>19.899999999999999</v>
      </c>
      <c r="G65" s="30"/>
      <c r="H65" s="32">
        <f t="shared" si="1"/>
        <v>19.899999999999999</v>
      </c>
      <c r="I65" s="13"/>
      <c r="J65" s="11">
        <f t="shared" si="2"/>
        <v>0</v>
      </c>
    </row>
    <row r="66" spans="1:10" x14ac:dyDescent="0.25">
      <c r="A66" s="1" t="s">
        <v>137</v>
      </c>
      <c r="B66" s="8" t="s">
        <v>51</v>
      </c>
      <c r="C66" s="9" t="s">
        <v>17</v>
      </c>
      <c r="D66" s="9">
        <v>22</v>
      </c>
      <c r="E66" s="12">
        <v>200</v>
      </c>
      <c r="F66" s="31">
        <v>16.2</v>
      </c>
      <c r="G66" s="30"/>
      <c r="H66" s="32">
        <f t="shared" si="1"/>
        <v>16.2</v>
      </c>
      <c r="I66" s="13"/>
      <c r="J66" s="11">
        <f t="shared" si="2"/>
        <v>0</v>
      </c>
    </row>
    <row r="67" spans="1:10" x14ac:dyDescent="0.25">
      <c r="A67" s="1" t="s">
        <v>138</v>
      </c>
      <c r="B67" s="8" t="s">
        <v>52</v>
      </c>
      <c r="C67" s="9" t="s">
        <v>17</v>
      </c>
      <c r="D67" s="9">
        <v>20</v>
      </c>
      <c r="E67" s="12">
        <v>300</v>
      </c>
      <c r="F67" s="31">
        <v>13.99</v>
      </c>
      <c r="G67" s="30"/>
      <c r="H67" s="32">
        <f t="shared" si="1"/>
        <v>13.99</v>
      </c>
      <c r="I67" s="13"/>
      <c r="J67" s="11">
        <f t="shared" si="2"/>
        <v>0</v>
      </c>
    </row>
    <row r="68" spans="1:10" x14ac:dyDescent="0.25">
      <c r="A68" s="1" t="s">
        <v>139</v>
      </c>
      <c r="B68" s="8" t="s">
        <v>47</v>
      </c>
      <c r="C68" s="9" t="s">
        <v>17</v>
      </c>
      <c r="D68" s="9">
        <v>20</v>
      </c>
      <c r="E68" s="14">
        <v>750</v>
      </c>
      <c r="F68" s="31">
        <v>13.99</v>
      </c>
      <c r="G68" s="30"/>
      <c r="H68" s="32">
        <f t="shared" si="1"/>
        <v>13.99</v>
      </c>
      <c r="I68" s="15"/>
      <c r="J68" s="11">
        <f t="shared" ref="J68:J95" si="3">E68*I68</f>
        <v>0</v>
      </c>
    </row>
    <row r="69" spans="1:10" x14ac:dyDescent="0.25">
      <c r="A69" s="1" t="s">
        <v>140</v>
      </c>
      <c r="B69" s="8" t="s">
        <v>50</v>
      </c>
      <c r="C69" s="9" t="s">
        <v>17</v>
      </c>
      <c r="D69" s="9">
        <v>20</v>
      </c>
      <c r="E69" s="12">
        <v>750</v>
      </c>
      <c r="F69" s="31">
        <v>13.99</v>
      </c>
      <c r="G69" s="30"/>
      <c r="H69" s="32">
        <f t="shared" ref="H69:H95" si="4">F69-(F69*G69)</f>
        <v>13.99</v>
      </c>
      <c r="I69" s="13"/>
      <c r="J69" s="11">
        <f t="shared" si="3"/>
        <v>0</v>
      </c>
    </row>
    <row r="70" spans="1:10" x14ac:dyDescent="0.25">
      <c r="A70" s="1" t="s">
        <v>141</v>
      </c>
      <c r="B70" s="8" t="s">
        <v>15</v>
      </c>
      <c r="C70" s="9" t="s">
        <v>17</v>
      </c>
      <c r="D70" s="9">
        <v>20</v>
      </c>
      <c r="E70" s="12">
        <v>100</v>
      </c>
      <c r="F70" s="31">
        <v>13.99</v>
      </c>
      <c r="G70" s="30"/>
      <c r="H70" s="32">
        <f t="shared" si="4"/>
        <v>13.99</v>
      </c>
      <c r="I70" s="13"/>
      <c r="J70" s="11">
        <f t="shared" si="3"/>
        <v>0</v>
      </c>
    </row>
    <row r="71" spans="1:10" x14ac:dyDescent="0.25">
      <c r="A71" s="1" t="s">
        <v>142</v>
      </c>
      <c r="B71" s="8" t="s">
        <v>66</v>
      </c>
      <c r="C71" s="9" t="s">
        <v>17</v>
      </c>
      <c r="D71" s="9">
        <v>20</v>
      </c>
      <c r="E71" s="12">
        <v>50</v>
      </c>
      <c r="F71" s="31">
        <v>18.5</v>
      </c>
      <c r="G71" s="30"/>
      <c r="H71" s="32">
        <f t="shared" si="4"/>
        <v>18.5</v>
      </c>
      <c r="I71" s="13"/>
      <c r="J71" s="11">
        <f t="shared" si="3"/>
        <v>0</v>
      </c>
    </row>
    <row r="72" spans="1:10" x14ac:dyDescent="0.25">
      <c r="A72" s="1" t="s">
        <v>143</v>
      </c>
      <c r="B72" s="8" t="s">
        <v>54</v>
      </c>
      <c r="C72" s="9" t="s">
        <v>17</v>
      </c>
      <c r="D72" s="9">
        <v>20</v>
      </c>
      <c r="E72" s="12">
        <v>50</v>
      </c>
      <c r="F72" s="31">
        <v>18.5</v>
      </c>
      <c r="G72" s="30"/>
      <c r="H72" s="32">
        <f t="shared" si="4"/>
        <v>18.5</v>
      </c>
      <c r="I72" s="13"/>
      <c r="J72" s="11">
        <f t="shared" si="3"/>
        <v>0</v>
      </c>
    </row>
    <row r="73" spans="1:10" x14ac:dyDescent="0.25">
      <c r="A73" s="1" t="s">
        <v>144</v>
      </c>
      <c r="B73" s="8" t="s">
        <v>176</v>
      </c>
      <c r="C73" s="9" t="s">
        <v>17</v>
      </c>
      <c r="D73" s="9">
        <v>20</v>
      </c>
      <c r="E73" s="12">
        <v>100</v>
      </c>
      <c r="F73" s="31">
        <v>12.99</v>
      </c>
      <c r="G73" s="30"/>
      <c r="H73" s="32">
        <f t="shared" si="4"/>
        <v>12.99</v>
      </c>
      <c r="I73" s="13"/>
      <c r="J73" s="11">
        <f t="shared" si="3"/>
        <v>0</v>
      </c>
    </row>
    <row r="74" spans="1:10" x14ac:dyDescent="0.25">
      <c r="A74" s="1" t="s">
        <v>145</v>
      </c>
      <c r="B74" s="8" t="s">
        <v>177</v>
      </c>
      <c r="C74" s="9" t="s">
        <v>17</v>
      </c>
      <c r="D74" s="9">
        <v>20</v>
      </c>
      <c r="E74" s="12">
        <v>100</v>
      </c>
      <c r="F74" s="31">
        <v>12.99</v>
      </c>
      <c r="G74" s="30"/>
      <c r="H74" s="32">
        <f t="shared" si="4"/>
        <v>12.99</v>
      </c>
      <c r="I74" s="13"/>
      <c r="J74" s="11">
        <f t="shared" si="3"/>
        <v>0</v>
      </c>
    </row>
    <row r="75" spans="1:10" x14ac:dyDescent="0.25">
      <c r="A75" s="1" t="s">
        <v>146</v>
      </c>
      <c r="B75" s="8" t="s">
        <v>179</v>
      </c>
      <c r="C75" s="9" t="s">
        <v>17</v>
      </c>
      <c r="D75" s="9">
        <v>20</v>
      </c>
      <c r="E75" s="12">
        <v>100</v>
      </c>
      <c r="F75" s="31">
        <v>13.5</v>
      </c>
      <c r="G75" s="30"/>
      <c r="H75" s="32">
        <f t="shared" si="4"/>
        <v>13.5</v>
      </c>
      <c r="I75" s="13"/>
      <c r="J75" s="11">
        <f t="shared" si="3"/>
        <v>0</v>
      </c>
    </row>
    <row r="76" spans="1:10" x14ac:dyDescent="0.25">
      <c r="A76" s="1" t="s">
        <v>147</v>
      </c>
      <c r="B76" s="8" t="s">
        <v>178</v>
      </c>
      <c r="C76" s="9" t="s">
        <v>17</v>
      </c>
      <c r="D76" s="9">
        <v>20</v>
      </c>
      <c r="E76" s="12">
        <v>100</v>
      </c>
      <c r="F76" s="31">
        <v>13.5</v>
      </c>
      <c r="G76" s="30"/>
      <c r="H76" s="32">
        <f t="shared" si="4"/>
        <v>13.5</v>
      </c>
      <c r="I76" s="13"/>
      <c r="J76" s="11">
        <f t="shared" si="3"/>
        <v>0</v>
      </c>
    </row>
    <row r="77" spans="1:10" x14ac:dyDescent="0.25">
      <c r="A77" s="1" t="s">
        <v>148</v>
      </c>
      <c r="B77" s="8" t="s">
        <v>180</v>
      </c>
      <c r="C77" s="9" t="s">
        <v>17</v>
      </c>
      <c r="D77" s="9">
        <v>20</v>
      </c>
      <c r="E77" s="12">
        <v>1300</v>
      </c>
      <c r="F77" s="31">
        <v>13.5</v>
      </c>
      <c r="G77" s="30"/>
      <c r="H77" s="32">
        <f t="shared" si="4"/>
        <v>13.5</v>
      </c>
      <c r="I77" s="13"/>
      <c r="J77" s="11">
        <f t="shared" si="3"/>
        <v>0</v>
      </c>
    </row>
    <row r="78" spans="1:10" x14ac:dyDescent="0.25">
      <c r="A78" s="1" t="s">
        <v>149</v>
      </c>
      <c r="B78" s="8" t="s">
        <v>55</v>
      </c>
      <c r="C78" s="9" t="s">
        <v>17</v>
      </c>
      <c r="D78" s="9">
        <v>20</v>
      </c>
      <c r="E78" s="12">
        <v>3500</v>
      </c>
      <c r="F78" s="31">
        <v>13.99</v>
      </c>
      <c r="G78" s="30"/>
      <c r="H78" s="32">
        <f t="shared" si="4"/>
        <v>13.99</v>
      </c>
      <c r="I78" s="13"/>
      <c r="J78" s="11">
        <f t="shared" si="3"/>
        <v>0</v>
      </c>
    </row>
    <row r="79" spans="1:10" x14ac:dyDescent="0.25">
      <c r="A79" s="1" t="s">
        <v>150</v>
      </c>
      <c r="B79" s="8" t="s">
        <v>56</v>
      </c>
      <c r="C79" s="9" t="s">
        <v>17</v>
      </c>
      <c r="D79" s="9">
        <v>20</v>
      </c>
      <c r="E79" s="12">
        <v>350</v>
      </c>
      <c r="F79" s="31">
        <v>13.99</v>
      </c>
      <c r="G79" s="30"/>
      <c r="H79" s="32">
        <f t="shared" si="4"/>
        <v>13.99</v>
      </c>
      <c r="I79" s="13"/>
      <c r="J79" s="11">
        <f t="shared" si="3"/>
        <v>0</v>
      </c>
    </row>
    <row r="80" spans="1:10" x14ac:dyDescent="0.25">
      <c r="A80" s="1" t="s">
        <v>151</v>
      </c>
      <c r="B80" s="8" t="s">
        <v>181</v>
      </c>
      <c r="C80" s="9" t="s">
        <v>17</v>
      </c>
      <c r="D80" s="9">
        <v>20</v>
      </c>
      <c r="E80" s="12">
        <v>150</v>
      </c>
      <c r="F80" s="31">
        <v>13.99</v>
      </c>
      <c r="G80" s="30"/>
      <c r="H80" s="32">
        <f t="shared" si="4"/>
        <v>13.99</v>
      </c>
      <c r="I80" s="13"/>
      <c r="J80" s="11">
        <f t="shared" si="3"/>
        <v>0</v>
      </c>
    </row>
    <row r="81" spans="1:10" x14ac:dyDescent="0.25">
      <c r="A81" s="1" t="s">
        <v>152</v>
      </c>
      <c r="B81" s="8" t="s">
        <v>57</v>
      </c>
      <c r="C81" s="9" t="s">
        <v>17</v>
      </c>
      <c r="D81" s="9">
        <v>20</v>
      </c>
      <c r="E81" s="12">
        <v>2000</v>
      </c>
      <c r="F81" s="31">
        <v>13.99</v>
      </c>
      <c r="G81" s="30"/>
      <c r="H81" s="32">
        <f t="shared" si="4"/>
        <v>13.99</v>
      </c>
      <c r="I81" s="13"/>
      <c r="J81" s="11">
        <f t="shared" si="3"/>
        <v>0</v>
      </c>
    </row>
    <row r="82" spans="1:10" x14ac:dyDescent="0.25">
      <c r="A82" s="1" t="s">
        <v>153</v>
      </c>
      <c r="B82" s="8" t="s">
        <v>58</v>
      </c>
      <c r="C82" s="9" t="s">
        <v>17</v>
      </c>
      <c r="D82" s="9">
        <v>20</v>
      </c>
      <c r="E82" s="12">
        <v>100</v>
      </c>
      <c r="F82" s="31">
        <v>13.99</v>
      </c>
      <c r="G82" s="30"/>
      <c r="H82" s="32">
        <f t="shared" si="4"/>
        <v>13.99</v>
      </c>
      <c r="I82" s="13"/>
      <c r="J82" s="11">
        <f t="shared" si="3"/>
        <v>0</v>
      </c>
    </row>
    <row r="83" spans="1:10" x14ac:dyDescent="0.25">
      <c r="A83" s="1" t="s">
        <v>154</v>
      </c>
      <c r="B83" s="8" t="s">
        <v>14</v>
      </c>
      <c r="C83" s="9" t="s">
        <v>17</v>
      </c>
      <c r="D83" s="9">
        <v>20</v>
      </c>
      <c r="E83" s="12">
        <v>750</v>
      </c>
      <c r="F83" s="31">
        <v>14.99</v>
      </c>
      <c r="G83" s="30"/>
      <c r="H83" s="32">
        <f t="shared" si="4"/>
        <v>14.99</v>
      </c>
      <c r="I83" s="13"/>
      <c r="J83" s="11">
        <f t="shared" si="3"/>
        <v>0</v>
      </c>
    </row>
    <row r="84" spans="1:10" x14ac:dyDescent="0.25">
      <c r="A84" s="1" t="s">
        <v>155</v>
      </c>
      <c r="B84" s="8" t="s">
        <v>61</v>
      </c>
      <c r="C84" s="9" t="s">
        <v>17</v>
      </c>
      <c r="D84" s="9">
        <v>20</v>
      </c>
      <c r="E84" s="12">
        <v>100</v>
      </c>
      <c r="F84" s="31">
        <v>15.8</v>
      </c>
      <c r="G84" s="30"/>
      <c r="H84" s="32">
        <f t="shared" si="4"/>
        <v>15.8</v>
      </c>
      <c r="I84" s="13"/>
      <c r="J84" s="11">
        <f t="shared" si="3"/>
        <v>0</v>
      </c>
    </row>
    <row r="85" spans="1:10" x14ac:dyDescent="0.25">
      <c r="A85" s="1" t="s">
        <v>156</v>
      </c>
      <c r="B85" s="8" t="s">
        <v>59</v>
      </c>
      <c r="C85" s="9" t="s">
        <v>17</v>
      </c>
      <c r="D85" s="9">
        <v>20</v>
      </c>
      <c r="E85" s="12">
        <v>100</v>
      </c>
      <c r="F85" s="31">
        <v>14.99</v>
      </c>
      <c r="G85" s="30"/>
      <c r="H85" s="32">
        <f t="shared" si="4"/>
        <v>14.99</v>
      </c>
      <c r="I85" s="13"/>
      <c r="J85" s="11">
        <f t="shared" si="3"/>
        <v>0</v>
      </c>
    </row>
    <row r="86" spans="1:10" x14ac:dyDescent="0.25">
      <c r="A86" s="1" t="s">
        <v>157</v>
      </c>
      <c r="B86" s="8" t="s">
        <v>60</v>
      </c>
      <c r="C86" s="9" t="s">
        <v>17</v>
      </c>
      <c r="D86" s="9">
        <v>20</v>
      </c>
      <c r="E86" s="12">
        <v>50</v>
      </c>
      <c r="F86" s="31">
        <v>15.8</v>
      </c>
      <c r="G86" s="30"/>
      <c r="H86" s="32">
        <f t="shared" si="4"/>
        <v>15.8</v>
      </c>
      <c r="I86" s="13"/>
      <c r="J86" s="11">
        <f t="shared" si="3"/>
        <v>0</v>
      </c>
    </row>
    <row r="87" spans="1:10" x14ac:dyDescent="0.25">
      <c r="A87" s="1" t="s">
        <v>158</v>
      </c>
      <c r="B87" s="8" t="s">
        <v>182</v>
      </c>
      <c r="C87" s="9" t="s">
        <v>17</v>
      </c>
      <c r="D87" s="9">
        <v>20</v>
      </c>
      <c r="E87" s="12">
        <v>50</v>
      </c>
      <c r="F87" s="31">
        <v>14.99</v>
      </c>
      <c r="G87" s="30"/>
      <c r="H87" s="32">
        <f t="shared" si="4"/>
        <v>14.99</v>
      </c>
      <c r="I87" s="13"/>
      <c r="J87" s="11">
        <f t="shared" si="3"/>
        <v>0</v>
      </c>
    </row>
    <row r="88" spans="1:10" x14ac:dyDescent="0.25">
      <c r="A88" s="1" t="s">
        <v>159</v>
      </c>
      <c r="B88" s="8" t="s">
        <v>184</v>
      </c>
      <c r="C88" s="9" t="s">
        <v>17</v>
      </c>
      <c r="D88" s="9">
        <v>20</v>
      </c>
      <c r="E88" s="12">
        <v>50</v>
      </c>
      <c r="F88" s="31">
        <v>13.99</v>
      </c>
      <c r="G88" s="30"/>
      <c r="H88" s="32">
        <f t="shared" si="4"/>
        <v>13.99</v>
      </c>
      <c r="I88" s="13"/>
      <c r="J88" s="11">
        <f t="shared" si="3"/>
        <v>0</v>
      </c>
    </row>
    <row r="89" spans="1:10" x14ac:dyDescent="0.25">
      <c r="A89" s="1" t="s">
        <v>160</v>
      </c>
      <c r="B89" s="8" t="s">
        <v>62</v>
      </c>
      <c r="C89" s="9" t="s">
        <v>17</v>
      </c>
      <c r="D89" s="9">
        <v>20</v>
      </c>
      <c r="E89" s="12">
        <v>50</v>
      </c>
      <c r="F89" s="31">
        <v>13.99</v>
      </c>
      <c r="G89" s="30"/>
      <c r="H89" s="32">
        <f t="shared" si="4"/>
        <v>13.99</v>
      </c>
      <c r="I89" s="13"/>
      <c r="J89" s="11">
        <f t="shared" si="3"/>
        <v>0</v>
      </c>
    </row>
    <row r="90" spans="1:10" x14ac:dyDescent="0.25">
      <c r="A90" s="1" t="s">
        <v>161</v>
      </c>
      <c r="B90" s="8" t="s">
        <v>185</v>
      </c>
      <c r="C90" s="9" t="s">
        <v>17</v>
      </c>
      <c r="D90" s="9">
        <v>20</v>
      </c>
      <c r="E90" s="12">
        <v>800</v>
      </c>
      <c r="F90" s="31">
        <v>13.99</v>
      </c>
      <c r="G90" s="30"/>
      <c r="H90" s="32">
        <f t="shared" si="4"/>
        <v>13.99</v>
      </c>
      <c r="I90" s="13"/>
      <c r="J90" s="11">
        <f t="shared" si="3"/>
        <v>0</v>
      </c>
    </row>
    <row r="91" spans="1:10" x14ac:dyDescent="0.25">
      <c r="A91" s="1" t="s">
        <v>162</v>
      </c>
      <c r="B91" s="8" t="s">
        <v>186</v>
      </c>
      <c r="C91" s="9" t="s">
        <v>17</v>
      </c>
      <c r="D91" s="9">
        <v>20</v>
      </c>
      <c r="E91" s="12">
        <v>100</v>
      </c>
      <c r="F91" s="31">
        <v>13.98</v>
      </c>
      <c r="G91" s="30"/>
      <c r="H91" s="32">
        <f t="shared" si="4"/>
        <v>13.98</v>
      </c>
      <c r="I91" s="13"/>
      <c r="J91" s="11">
        <f t="shared" si="3"/>
        <v>0</v>
      </c>
    </row>
    <row r="92" spans="1:10" x14ac:dyDescent="0.25">
      <c r="A92" s="1" t="s">
        <v>163</v>
      </c>
      <c r="B92" s="8" t="s">
        <v>63</v>
      </c>
      <c r="C92" s="9" t="s">
        <v>17</v>
      </c>
      <c r="D92" s="9">
        <v>20</v>
      </c>
      <c r="E92" s="12">
        <v>50</v>
      </c>
      <c r="F92" s="31">
        <v>13.99</v>
      </c>
      <c r="G92" s="30"/>
      <c r="H92" s="32">
        <f t="shared" si="4"/>
        <v>13.99</v>
      </c>
      <c r="I92" s="13"/>
      <c r="J92" s="11">
        <f t="shared" si="3"/>
        <v>0</v>
      </c>
    </row>
    <row r="93" spans="1:10" x14ac:dyDescent="0.25">
      <c r="A93" s="1" t="s">
        <v>164</v>
      </c>
      <c r="B93" s="8" t="s">
        <v>64</v>
      </c>
      <c r="C93" s="9" t="s">
        <v>17</v>
      </c>
      <c r="D93" s="9">
        <v>20</v>
      </c>
      <c r="E93" s="12">
        <v>50</v>
      </c>
      <c r="F93" s="31">
        <v>13.99</v>
      </c>
      <c r="G93" s="30"/>
      <c r="H93" s="32">
        <f t="shared" si="4"/>
        <v>13.99</v>
      </c>
      <c r="I93" s="13"/>
      <c r="J93" s="11">
        <f t="shared" si="3"/>
        <v>0</v>
      </c>
    </row>
    <row r="94" spans="1:10" x14ac:dyDescent="0.25">
      <c r="A94" s="1" t="s">
        <v>165</v>
      </c>
      <c r="B94" s="8" t="s">
        <v>187</v>
      </c>
      <c r="C94" s="9" t="s">
        <v>17</v>
      </c>
      <c r="D94" s="9">
        <v>20</v>
      </c>
      <c r="E94" s="12">
        <v>50</v>
      </c>
      <c r="F94" s="31">
        <v>13.5</v>
      </c>
      <c r="G94" s="30"/>
      <c r="H94" s="32">
        <f t="shared" si="4"/>
        <v>13.5</v>
      </c>
      <c r="I94" s="13"/>
      <c r="J94" s="11">
        <f t="shared" si="3"/>
        <v>0</v>
      </c>
    </row>
    <row r="95" spans="1:10" x14ac:dyDescent="0.25">
      <c r="A95" s="1" t="s">
        <v>166</v>
      </c>
      <c r="B95" s="8" t="s">
        <v>65</v>
      </c>
      <c r="C95" s="9" t="s">
        <v>17</v>
      </c>
      <c r="D95" s="9">
        <v>20</v>
      </c>
      <c r="E95" s="12">
        <v>50</v>
      </c>
      <c r="F95" s="31">
        <v>13.98</v>
      </c>
      <c r="G95" s="30"/>
      <c r="H95" s="32">
        <f t="shared" si="4"/>
        <v>13.98</v>
      </c>
      <c r="I95" s="13"/>
      <c r="J95" s="11">
        <f t="shared" si="3"/>
        <v>0</v>
      </c>
    </row>
    <row r="96" spans="1:10" x14ac:dyDescent="0.25">
      <c r="A96" s="1"/>
      <c r="B96" s="33" t="s">
        <v>1</v>
      </c>
      <c r="C96" s="33"/>
      <c r="D96" s="4"/>
      <c r="E96" s="2"/>
      <c r="F96" s="2"/>
      <c r="G96" s="2"/>
      <c r="H96" s="34"/>
      <c r="I96" s="2"/>
      <c r="J96" s="6">
        <f>SUM(J4:J95)</f>
        <v>0</v>
      </c>
    </row>
    <row r="97" spans="1:10" ht="11.25" customHeight="1" x14ac:dyDescent="0.25">
      <c r="J97" s="5"/>
    </row>
    <row r="98" spans="1:10" ht="29.25" customHeight="1" x14ac:dyDescent="0.25">
      <c r="A98" s="21" t="s">
        <v>192</v>
      </c>
      <c r="B98" s="22" t="s">
        <v>191</v>
      </c>
      <c r="C98" s="23"/>
      <c r="D98" s="23"/>
      <c r="E98" s="23"/>
      <c r="F98" s="23"/>
      <c r="G98" s="24"/>
      <c r="H98" s="19"/>
      <c r="J98" s="5"/>
    </row>
    <row r="101" spans="1:10" x14ac:dyDescent="0.25">
      <c r="C101" s="20"/>
    </row>
  </sheetData>
  <mergeCells count="1">
    <mergeCell ref="B96:C96"/>
  </mergeCells>
  <pageMargins left="0.7" right="0.7" top="0.75" bottom="0.75" header="0.3" footer="0.3"/>
  <pageSetup paperSize="9" scale="9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Trypuć Agata</dc:creator>
  <cp:lastModifiedBy>m.pawłowska</cp:lastModifiedBy>
  <cp:lastPrinted>2020-07-14T06:15:03Z</cp:lastPrinted>
  <dcterms:created xsi:type="dcterms:W3CDTF">2015-04-17T05:06:02Z</dcterms:created>
  <dcterms:modified xsi:type="dcterms:W3CDTF">2020-08-31T09:37:38Z</dcterms:modified>
</cp:coreProperties>
</file>